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20115" windowHeight="10050" activeTab="2"/>
  </bookViews>
  <sheets>
    <sheet name="OBRAS FRAC XXX A" sheetId="1" r:id="rId1"/>
    <sheet name="OBRAS FRAC XXX B" sheetId="2" r:id="rId2"/>
    <sheet name="RECURSOS MATERIALES FRAC XXX B" sheetId="3" r:id="rId3"/>
  </sheets>
  <definedNames/>
  <calcPr fullCalcOnLoad="1"/>
</workbook>
</file>

<file path=xl/sharedStrings.xml><?xml version="1.0" encoding="utf-8"?>
<sst xmlns="http://schemas.openxmlformats.org/spreadsheetml/2006/main" count="5070" uniqueCount="896">
  <si>
    <t>DIRECCION GENERAL DE OBRAS Y DESARROLLO URBANO</t>
  </si>
  <si>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</si>
  <si>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</si>
  <si>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</si>
  <si>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</si>
  <si>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</si>
  <si>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</si>
  <si>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</si>
  <si>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</si>
  <si>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</si>
  <si>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</si>
  <si>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</si>
  <si>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</si>
  <si>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</si>
  <si>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</si>
  <si>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</si>
  <si>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</si>
  <si>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</si>
  <si>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</si>
  <si>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</si>
  <si>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</si>
  <si>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</si>
  <si>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</si>
  <si>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</si>
  <si>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</si>
  <si>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</si>
  <si>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</si>
  <si>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</si>
  <si>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</si>
  <si>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</si>
  <si>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</si>
  <si>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</si>
  <si>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</si>
  <si>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</si>
  <si>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</si>
  <si>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</si>
  <si>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</si>
  <si>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</si>
  <si>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</si>
  <si>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</si>
  <si>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</si>
  <si>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</si>
  <si>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</si>
  <si>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</si>
  <si>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</si>
  <si>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</si>
  <si>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</si>
  <si>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</si>
  <si>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</si>
  <si>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</si>
  <si>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</si>
  <si>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</si>
  <si>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</si>
  <si>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</si>
  <si>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</si>
  <si>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</si>
  <si>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</si>
  <si>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</si>
  <si>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</si>
  <si>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</si>
  <si>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Licitacion Publica</t>
  </si>
  <si>
    <t>Obra Pública</t>
  </si>
  <si>
    <t>Área(s) o unidad(es) administrativa(s) que genera(n) o posee(n) la información:Dirección General de Obras y Desarrollo Urbano</t>
  </si>
  <si>
    <t>Periodo de actualización de la información: TRIMESTRAL</t>
  </si>
  <si>
    <t>DIRECCIÓN GENERAL DE OBRAS Y DESARROLLO URBANO</t>
  </si>
  <si>
    <t>Tipo de procedimiento: adjudicación directa.</t>
  </si>
  <si>
    <t>Categoría: obra pública, servicios relacionados con obra pública, arrendamiento, adquisición, servicios (de orden administrativo)</t>
  </si>
  <si>
    <t>Procedimientos de adjudicaciones directas</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</si>
  <si>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</si>
  <si>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</si>
  <si>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</si>
  <si>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</si>
  <si>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</si>
  <si>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</si>
  <si>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</si>
  <si>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</si>
  <si>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Unidad administrativa solicitante</t>
  </si>
  <si>
    <t>Unidad administrativa responsable de la ejecución</t>
  </si>
  <si>
    <t>Monto del contrato sin impuestos incluidos (expresado en pesos mexicanos)</t>
  </si>
  <si>
    <t>Monto del contrato con impuestos incluidos (expresado en pesos mexicanos)</t>
  </si>
  <si>
    <t>tipo de cambio de referencia, en su caso</t>
  </si>
  <si>
    <t>Forma de pago (efectivo, cheque o transferencia bancaria)</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</si>
  <si>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</si>
  <si>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</si>
  <si>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</si>
  <si>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Procedimientos de adjudicaciones directas  Obra pública y/o servicios relacionados con la misma</t>
  </si>
  <si>
    <t>Se realizaron convenios modificatorios (si / no)</t>
  </si>
  <si>
    <t>Número de convenio modificatorio que recaiga a la contratación; en su caso, señalar que no se realizó</t>
  </si>
  <si>
    <t>Fecha de firma del convenio modificatorio formato día/mes/año</t>
  </si>
  <si>
    <t>Fecha de inicio del plazo de entrega o ejecución de los servicios u obra contratados</t>
  </si>
  <si>
    <t>Fecha de término del plazo de entrega o ejecución de los servicios u obra contratados</t>
  </si>
  <si>
    <t>Adjudicación Directa</t>
  </si>
  <si>
    <t>Área(s) o unidad(es) administrativa(s) que genera(n) o posee(n) la información: Dirección General de Obras y Desarrollo Urbano</t>
  </si>
  <si>
    <t>ARTÍCULO 121</t>
  </si>
  <si>
    <t>FRACCIÓN XXX "b" DE LAS ADJUDICCIONES DIRECTAS</t>
  </si>
  <si>
    <t>Subdirección de Recursos Materiales</t>
  </si>
  <si>
    <t>Monto mínimo,</t>
  </si>
  <si>
    <t xml:space="preserve"> y máximo, en su caso</t>
  </si>
  <si>
    <t>NACIONAL</t>
  </si>
  <si>
    <t>N/A</t>
  </si>
  <si>
    <t>TRANSFERENCIA BANCARIA</t>
  </si>
  <si>
    <t>DELEGACIONALES</t>
  </si>
  <si>
    <t>FINANCIAMIENTO INTERNO</t>
  </si>
  <si>
    <t>CELINA</t>
  </si>
  <si>
    <t>GALICIA</t>
  </si>
  <si>
    <t>PALACIOS</t>
  </si>
  <si>
    <t>CELINA GALICIA PALACIOS</t>
  </si>
  <si>
    <t>MENDOZA</t>
  </si>
  <si>
    <t>RENTERIA</t>
  </si>
  <si>
    <t>DE LA CRUZ</t>
  </si>
  <si>
    <t>Desarrolladora Albert, S.A. de C.V.</t>
  </si>
  <si>
    <t>Conforme al Articulo 24 Parrafo I y Articulo 41 Parrafo II  de la Ley de Obras Publicas del Distrito Federal</t>
  </si>
  <si>
    <t>Direccion General de Obras y Desarrollo Urbano</t>
  </si>
  <si>
    <t>No Aplica</t>
  </si>
  <si>
    <t>Pesos</t>
  </si>
  <si>
    <t>Tranferencia Electrónica de Fondos</t>
  </si>
  <si>
    <t>Federal</t>
  </si>
  <si>
    <t>Fondo de Aportaciones para el Fortalecimiento de las Entidades Federativas (FAFEF)</t>
  </si>
  <si>
    <t xml:space="preserve">para esta Obra no se requiere </t>
  </si>
  <si>
    <t>Finiquito</t>
  </si>
  <si>
    <t>Supervisión Interna, de conformidad con lo dispuesto por el Artículo 62 del Reglamento de la Ley de Obras Públicas del Distrito Federal</t>
  </si>
  <si>
    <t>Avance Fisico</t>
  </si>
  <si>
    <t>Avance Financiero</t>
  </si>
  <si>
    <t>Inmobiliaria César, S.A. de C.V.</t>
  </si>
  <si>
    <t>Fondo de Aportaciones para la Infraestructura Social (FAIS)</t>
  </si>
  <si>
    <t>PRESTACIÓN DE SERVICIOS</t>
  </si>
  <si>
    <t>Información en proceso de auditoria</t>
  </si>
  <si>
    <t>ADQUISICION</t>
  </si>
  <si>
    <t>GRUPO COMERCIAL BOSQUES DEL SUR, S.A. DE C.V.</t>
  </si>
  <si>
    <t>GRUPO COMERCIAL BOSQUES DEL SUR, S.A DE C.V</t>
  </si>
  <si>
    <t>DANIEL MENDOZA CANDELARIA</t>
  </si>
  <si>
    <t>DANIEL</t>
  </si>
  <si>
    <t>BRENDA ROJAS ARANDA</t>
  </si>
  <si>
    <t>BRENDA</t>
  </si>
  <si>
    <t>ROJAS</t>
  </si>
  <si>
    <t>ARANDA</t>
  </si>
  <si>
    <t>NEFTALI LÓPEZ MORALES</t>
  </si>
  <si>
    <t>LÓPEZ</t>
  </si>
  <si>
    <t>MORALES</t>
  </si>
  <si>
    <t>TOMAS ISMAEL</t>
  </si>
  <si>
    <t>JUANA JOSÉ MARTÍNEZ</t>
  </si>
  <si>
    <t>JUANA</t>
  </si>
  <si>
    <t>MARTINEZ</t>
  </si>
  <si>
    <t>JORGE GUERRERO DEGANTE</t>
  </si>
  <si>
    <t>GUERRERO</t>
  </si>
  <si>
    <t>VAZQUEZ</t>
  </si>
  <si>
    <t>HERNANDEZ</t>
  </si>
  <si>
    <t>ARRENDAMIENTO DE AUTOBUSES</t>
  </si>
  <si>
    <t>DIR. DE INFORMATICA</t>
  </si>
  <si>
    <t>Periodo de Actualización de la información: TRIMESTRAL</t>
  </si>
  <si>
    <t>Nombre de la dirección general a la que pertenece: Dirección General de Administración</t>
  </si>
  <si>
    <t>Art.  121,Frac.  XXX,   La información sobre los resultados sobre procedimientos de adjudicación directa, invitación restringida y licitación de cualquier naturaleza, incluyendo la Versión Pública del documento respectivo y de los contratos celebrados, que deberá contener, por lo menos, lo siguiente:</t>
  </si>
  <si>
    <t>Octubre-Diciembre</t>
  </si>
  <si>
    <t>DGODU/LP/0B-005-16</t>
  </si>
  <si>
    <t>30001121-05-16</t>
  </si>
  <si>
    <t>14 de Octubre de 2016</t>
  </si>
  <si>
    <t>Construcción de Alberca Semi-Olimpica, Ubicada en el Barrio La Asunción, Pueblo deSan Juan Ixtayopan, en la Delegación Tláhuac.</t>
  </si>
  <si>
    <t>CONSTRUCTORA JIMTRE S.A DE C.V</t>
  </si>
  <si>
    <t>Veronica Guadalupe</t>
  </si>
  <si>
    <t>Galaviz</t>
  </si>
  <si>
    <t>Ramirez</t>
  </si>
  <si>
    <t xml:space="preserve">Representante </t>
  </si>
  <si>
    <t>Victor Hugo</t>
  </si>
  <si>
    <t>Carvente</t>
  </si>
  <si>
    <t>Contreras</t>
  </si>
  <si>
    <t>Subdirector de Auditoria Operativa y Administrativa</t>
  </si>
  <si>
    <t>Junta de Aclaraciones 30001121-05-16</t>
  </si>
  <si>
    <t>Fallo 30001121-05-16</t>
  </si>
  <si>
    <t>3E SPACIO S.A. DE C.V.</t>
  </si>
  <si>
    <t xml:space="preserve">2 4 1 210 2 1 1 60 6121 2 1 00 O2D136007                                                 </t>
  </si>
  <si>
    <t>Programa de Fortalecimiento Financiero para Inversión IV</t>
  </si>
  <si>
    <t>Calle Emiliano Zapata s/n entre Miguel Negrte y Vicente Guerrero, Barrio la Asuncion, Pueblo de San Juan Ixtayopan</t>
  </si>
  <si>
    <t>No se realizo ningun convenio</t>
  </si>
  <si>
    <t>Acta Recepción</t>
  </si>
  <si>
    <t>2 4 1 210 2 1 1 60 6121 2 1 48 O2D136007</t>
  </si>
  <si>
    <t>3E SPACIO ARQUITECTOS S.A. DE C.V.</t>
  </si>
  <si>
    <t>Francisco</t>
  </si>
  <si>
    <t>López</t>
  </si>
  <si>
    <t>Jiménez</t>
  </si>
  <si>
    <t xml:space="preserve">Felipe </t>
  </si>
  <si>
    <t xml:space="preserve">Martinez </t>
  </si>
  <si>
    <t>Cruz</t>
  </si>
  <si>
    <t>J.U.D. de Proyectos y Presupuestos</t>
  </si>
  <si>
    <t>DGODU/LP/0B-016-16</t>
  </si>
  <si>
    <t>30001121-04-16</t>
  </si>
  <si>
    <t>Construcción de Alberca Semi-Olimpica, Ubicada en la Colonia San Miguel Zapotitla, en la Delegación Tláhuac</t>
  </si>
  <si>
    <t>Armando</t>
  </si>
  <si>
    <t>Flores</t>
  </si>
  <si>
    <t>Garcia</t>
  </si>
  <si>
    <t>Ana Luisa</t>
  </si>
  <si>
    <t>Enriquez</t>
  </si>
  <si>
    <t>Pimienta</t>
  </si>
  <si>
    <t>Contraloria Interna en Tlahuac</t>
  </si>
  <si>
    <t>Junta de Aclaraciones 30001121-04-16</t>
  </si>
  <si>
    <t>Fallo 30001121-04-16</t>
  </si>
  <si>
    <t>Construcción de Alberca Semi-Olimpica, ubicada en la Colonia San Miguel Zapotitla, en la Delegación Tláhuac</t>
  </si>
  <si>
    <t>2 4 1 210 21160 6121 2 1 00 O2D136004</t>
  </si>
  <si>
    <t>Cecilio Acosta S/N entre las calles Salvador Diaz Mirón y Manuel M. Lopez Colonia Zapotitla</t>
  </si>
  <si>
    <t>DGODU/LP/OB-025-16</t>
  </si>
  <si>
    <t>30001121-10-16</t>
  </si>
  <si>
    <t>Rehabilitación de calle Plutarco Elías Calles, en San Andrés Mixquic.</t>
  </si>
  <si>
    <t>COMPAÑÍA CONSTRUCTORA ARASU S.A DE C.V.</t>
  </si>
  <si>
    <t>Omar</t>
  </si>
  <si>
    <t>Martinez</t>
  </si>
  <si>
    <t>Gomez</t>
  </si>
  <si>
    <t>Junta de Aclaraciones 30001121-10-16</t>
  </si>
  <si>
    <t>Fallo 30001121-10-16</t>
  </si>
  <si>
    <t>2 2 1 218 5 P 6 60 6151 2 1 00 O2D136026</t>
  </si>
  <si>
    <t>Calle Plutarco Elias Calles, Barrio los Reyes, San Andrés Mixquic</t>
  </si>
  <si>
    <t>en proceso</t>
  </si>
  <si>
    <t>DGODU/LP/OB-029-16</t>
  </si>
  <si>
    <t>30001121-06-16</t>
  </si>
  <si>
    <t>Presupuesto Participativo "Sendero Seguro 2016"</t>
  </si>
  <si>
    <t>SERVICIOS JORO S.A DE C.V</t>
  </si>
  <si>
    <t xml:space="preserve">Sergio </t>
  </si>
  <si>
    <t>Moreno</t>
  </si>
  <si>
    <t>Esquitin</t>
  </si>
  <si>
    <t>Junta de Aclaraciones 30001121-06-16</t>
  </si>
  <si>
    <t>Fallo 30001121-06-16</t>
  </si>
  <si>
    <t xml:space="preserve">                       </t>
  </si>
  <si>
    <t>No APlica</t>
  </si>
  <si>
    <t>Transferencia Electrónica de Fondos</t>
  </si>
  <si>
    <t>1 7 1 201 5 P 2 60 6141 2 1 65 O2D136034</t>
  </si>
  <si>
    <t>Local</t>
  </si>
  <si>
    <t>Presupuesto Participativo</t>
  </si>
  <si>
    <r>
      <rPr>
        <b/>
        <sz val="9"/>
        <color indexed="8"/>
        <rFont val="Calibri"/>
        <family val="2"/>
      </rPr>
      <t>COMITES</t>
    </r>
    <r>
      <rPr>
        <sz val="9"/>
        <color indexed="8"/>
        <rFont val="Calibri"/>
        <family val="2"/>
      </rPr>
      <t xml:space="preserve">
AGRICOLA METROPOLITANA
DEL MAR NORTE
EL MIRADOR-SANTA CATARINA
EL ROSARIO
EL TRIANGULO
EMILIANO ZAPATA 1RA SECCION
EMILIANO ZAPATA 2DA SECCION
FRANCISCO VILLA
GRANJAS CABRERA
JAIME TORRES BODET
JARDINES DEL LLANO U.H. VILLA TLATEMPA
LA DRAGA
LA ESTACION
LA HABANA
LA MESA
LA NOPALERA
LA TURBA
LAS ARBOLEDAS
LOPEZ PORTILLO
LOS OLIVOS
MIGUEL HIDALGO
MIGUEL HIDALGO OTE
OJO DE AGUA
PARAISO SANTA CATARINA
PEÑA ALTA
QUIAHUATLA
SAN FRANCISCO TLALTENCO (PBLO)
SAN JOSE
SAN JUAN IXTAYOPAN (PBLO)
SAN MIGUEL (AMPL)
SAN MIGUEL ZAPOTITLA
SAN NICOLAS TETELCO (PBLO)
SANTA CATARINA (AMPL)
SANTA CATARINA YECAHUIZOTL (PBLO)
SANTA CECILIA
SANTIAGO ZAPOTITLAN (PBLO)
SELENE (AMPL)
SELENE 1RA SECCION
SELENE 2DA SECCION
TEOZOMA
TEPANTITLAMILCO
TEZONTITLA-ZONPANTITLA
TIERRA BLANCA
TIERRA Y LIBERTAD
VILLA CENTRO AMERICANA (U.H.)
VILLA DE LOS TRABAJADORES (GDF U.H.)
3 DE MAYO
LA CONCHITA I
LA CONCHITA II
ATOTOLCO
CUITLAHUAC</t>
    </r>
  </si>
  <si>
    <t>si</t>
  </si>
  <si>
    <t>DGODU/LP/CONV1-OB-029-16</t>
  </si>
  <si>
    <t>Convenio Modificatorio en Monto</t>
  </si>
  <si>
    <t>1 7 1 201 5 P 2 60 6141 2 1 65 O2D136035</t>
  </si>
  <si>
    <t>1 7 1 201 5 O 1 60 6141 2 1 65 O2D136037</t>
  </si>
  <si>
    <t>1 7 1 201 5 P 2 60 6141 2 1 65 O2D136038</t>
  </si>
  <si>
    <t>1 7 1 201 5 P 2 60 6141 2 1 65 O2D136039</t>
  </si>
  <si>
    <t>1 7 1 201 5 P 2 60 6141 2 1 65 O2D136040</t>
  </si>
  <si>
    <t>1 7 1 201 5 O 1 60 6141 2 1 65 O2D136041</t>
  </si>
  <si>
    <t>1 7 1 201 5 P 2 60 6141 2 1 65 O2D136042</t>
  </si>
  <si>
    <t>1 7 1 201 5 P 2 60 6141 2 1 65 O2D136043</t>
  </si>
  <si>
    <t>1 7 1 201 5 P 2 60 6141 2 1 65 O2D136044</t>
  </si>
  <si>
    <t>1 7 1 201 5 P 2 60 6141 2 1 65 O2D136045</t>
  </si>
  <si>
    <t>1 7 1 201 5 P 2 60 6141 2 1 65 O2D136046</t>
  </si>
  <si>
    <t>1 7 1 201 5 P 2 60 6141 2 1 65 O2D136047</t>
  </si>
  <si>
    <t>1 7 1 201 5 O 1 60 6141 2 1 65 O2D136048</t>
  </si>
  <si>
    <t>1 7 1 201 5 P 2 60 6141 2 1 65 O2D136050</t>
  </si>
  <si>
    <t>1 7 1 201 5 P 2 60 6141 2 1 65 O2D136051</t>
  </si>
  <si>
    <t>1 7 1 201 5 P 2 60 6141 2 1 65 O2D136052</t>
  </si>
  <si>
    <t>1 7 1 201 5 P 2 60 6141 2 1 65 O2D136053</t>
  </si>
  <si>
    <t>1 7 1 201 5 O 1 60 6141 2 1 65 O2D136054</t>
  </si>
  <si>
    <t>1 7 1 201 5 P 2 60 6141 2 1 65 O2D136055</t>
  </si>
  <si>
    <t>1 7 1 201 5 P 2 60 6141 2 1 65 O2D136056</t>
  </si>
  <si>
    <t>1 7 1 201 5 P 2 60 6141 2 1 65 O2D136057</t>
  </si>
  <si>
    <t>1 7 1 201 5 O 1 60 6141 2 1 65 O2D136058</t>
  </si>
  <si>
    <t>1 7 1 201 5 O 1 60 6141 2 1 65 O2D136059</t>
  </si>
  <si>
    <t>1 7 1 201 5 P 2 60 6141 2 1 65 O2D136060</t>
  </si>
  <si>
    <t>1 7 1 201 5 O 1 60 6141 2 1 65 O2D136061</t>
  </si>
  <si>
    <t>1 7 1 201 5 O 1 60 6141 2 1 65 O2D136063</t>
  </si>
  <si>
    <t>1 7 1 201 5 O 1 60 6141 2 1 65 O2D136064</t>
  </si>
  <si>
    <t>1 7 1 201 5 P 2 60 6141 2 1 65 O2D136065</t>
  </si>
  <si>
    <t>1 7 1 201 5 P 2 60 6141 2 1 65 O2D136066</t>
  </si>
  <si>
    <t>1 7 1 201 5 P 2 60 6141 2 1 65 O2D136067</t>
  </si>
  <si>
    <t>1 7 1 201 5 O 1 60 6141 2 1 65 O2D136068</t>
  </si>
  <si>
    <t>1 7 1 201 5 O 1 60 6141 2 1 65 O2D136070</t>
  </si>
  <si>
    <t>1 7 1 201 5 O 1 60 6141 2 1 65 O2D136071</t>
  </si>
  <si>
    <t>1 7 1 201 5 O 1 60 6141 2 1 65 O2D136072</t>
  </si>
  <si>
    <t>1 7 1 201 5 P 2 60 6141 2 1 65 O2D136073</t>
  </si>
  <si>
    <t>1 7 1 201 5 P 1 60 6141 2 1 65 O2D136074</t>
  </si>
  <si>
    <t>1 7 1 201 5 P 2 60 6141 2 1 65 O2D136074</t>
  </si>
  <si>
    <t>1 7 1 201 5 P 1 60 6141 2 1 65 O2D136075</t>
  </si>
  <si>
    <t>1 7 1 201 5 P 1 60 6141 2 1 65 O2D136076</t>
  </si>
  <si>
    <t>1 7 1 201 5 P 1 60 6141 2 1 65 O2D136077</t>
  </si>
  <si>
    <t>1 7 1 201 5 P 1 60 6141 2 1 65 O2D136078</t>
  </si>
  <si>
    <t>1 7 1 201 5 P 1 60 6141 2 1 65 O2D136079</t>
  </si>
  <si>
    <t>1 7 1 201 5 P 1 60 6141 2 1 65 O2D136080</t>
  </si>
  <si>
    <t>1 7 1 201 5 O 1 60 6141 2 1 65 O2D136081</t>
  </si>
  <si>
    <t>1 7 1 201 5 P 1 60 6141 2 1 65 O2D136082</t>
  </si>
  <si>
    <t>1 7 1 201 5 P 1 60 6141 2 1 65 O2D136083</t>
  </si>
  <si>
    <t>1 7 1 201 5 P 1 60 6141 2 1 65 O2D136084</t>
  </si>
  <si>
    <t>1 7 1 201 5 O 1 60 6141 2 1 65 O2D136086</t>
  </si>
  <si>
    <t>1 7 1 201 5 O 1 60 6141 2 1 65 O2D136087</t>
  </si>
  <si>
    <t>1 7 1 201 5 O 1 60 6141 2 1 65 O2D136089</t>
  </si>
  <si>
    <t>1 7 1 201 5 P 1 60 6141 2 1 65 O2D136089</t>
  </si>
  <si>
    <t>Fecha de actualización: 30/DICIEMBRE/2016</t>
  </si>
  <si>
    <t>Fecha de validación: 30/DICIEMBRE/2016</t>
  </si>
  <si>
    <t>Art. 121, Frac.  XXX , La información sobre los resultados sobre procedimientos de adjudicación directa, invitación restringida y licitación de cualquier naturaleza, incluyendo la Versión Pública del documento respectivo y de los contratos celebrados, que deberá contener, por lo menos, lo siguiente:</t>
  </si>
  <si>
    <r>
      <t xml:space="preserve">Monto total de las </t>
    </r>
    <r>
      <rPr>
        <i/>
        <sz val="8"/>
        <color indexed="9"/>
        <rFont val="Calibri"/>
        <family val="2"/>
      </rPr>
      <t>garantías y/o contragarantías</t>
    </r>
    <r>
      <rPr>
        <sz val="8"/>
        <color indexed="9"/>
        <rFont val="Calibri"/>
        <family val="2"/>
      </rPr>
      <t xml:space="preserve"> que, en su caso, se hubieren otorgado durante el procedimiento respectivo</t>
    </r>
  </si>
  <si>
    <t>DGODU/AD/OB-004-16</t>
  </si>
  <si>
    <t>Con Fundamento a lo Establecido en el Articulo 40 del Decreto de Presupuesto de Egresos del Distrito Federal para el Ejercicio Fiscal 2016</t>
  </si>
  <si>
    <t>Rehabilitación de red de agua potable en la Avenida Tláhuac.</t>
  </si>
  <si>
    <t>Sibasa Construcciones, S.A. de C.V.</t>
  </si>
  <si>
    <t>En la Avenida Tláhuac.</t>
  </si>
  <si>
    <t>Acta Recpción</t>
  </si>
  <si>
    <t>DGODU/AD/OB-006-16</t>
  </si>
  <si>
    <t>Rehabilitación de la red secundaria de agua potable y tomas domiciliarias en la Colonia la Conchita Zapotitlán, Delegación Tláhuac</t>
  </si>
  <si>
    <t>Concepto Infraestructura, S.A. de C.V.</t>
  </si>
  <si>
    <t>Colonia la Conchita Zapotitlán, Delegación Tláhuac</t>
  </si>
  <si>
    <t>DGODU/AD/OB-007-16</t>
  </si>
  <si>
    <t>Rehabilitación de la red de drenaje, agua potable y carpeta asfáltica en calles del Barrio la Asunción, Pueblo San Pedro Tláhuac</t>
  </si>
  <si>
    <t>En las calles del Barrio la Asunción, Pueblo San Pedro Tláhuac</t>
  </si>
  <si>
    <t>DGODU/AD/OB-008-16</t>
  </si>
  <si>
    <t>Rehabilitación de la red secundaria de drenaje en las Calles Ejido, Zapata y Mariano Escobedo en el Barrio la Asunción, Pueblo San Juan Ixtayopan, Delegación Tláhuac</t>
  </si>
  <si>
    <t>Valper Planeación Estrategica, S.A. de C.V.</t>
  </si>
  <si>
    <t>En las Calles Ejido, Zapata y Mariano Escobedo en el Barrio la Asunción, Pueblo San Juan Ixtayopan, Delegación Tláhuac</t>
  </si>
  <si>
    <t>DGODU/AD/OB-009-16</t>
  </si>
  <si>
    <t>Rehabilitación de pavimento en Camino Real a Tlaltenco entre Av. Tláhuac y las Bombas, en la Delegación Tláhuac</t>
  </si>
  <si>
    <t>JM Constructora y Supervisión, S.A. de C.V.</t>
  </si>
  <si>
    <t>En Camino Real a Tlaltenco entre Av. Tláhuac y las Bombas, en la Delegación Tláhuac</t>
  </si>
  <si>
    <t>DGODU/AD/OB-010-16</t>
  </si>
  <si>
    <t>Pavimentación de calles en el Barrio de la Asunción, Pueblo de San Pedro Tláhuac</t>
  </si>
  <si>
    <t>En el Barrio de la Asunción, Pueblo de San Pedro Tláhuac</t>
  </si>
  <si>
    <t>DGODU/AD/OB-011-16</t>
  </si>
  <si>
    <t>Rehabilitación de pavimento en las Calles la Turba de Av. Tláhuac a Cisnes y Alberto Tejeda de Ricardo Monjes a Cocodrilo, Colonia los Olivos</t>
  </si>
  <si>
    <t>Procesos de Ingenieria Aplicada, S.A. de C.V.</t>
  </si>
  <si>
    <t>en las Calles la Turba de Av. Tláhuac a Cisnes y Alberto Tejeda de Ricardo Monjes a Cocodrilo, Colonia los Olivos</t>
  </si>
  <si>
    <t>DGODU/AD/OB-012-16</t>
  </si>
  <si>
    <t>Rehabilitación de Vialidades Secundarias en la Colonia Santa Ana Poniente</t>
  </si>
  <si>
    <t>En la Colonia Santa Ana Poniente</t>
  </si>
  <si>
    <t>DGODU/AD/OB-013-16</t>
  </si>
  <si>
    <t>Rehabilitación de diversas calles en San Pedro Tláhuac</t>
  </si>
  <si>
    <t>Calles en San Pedro Tláhuac</t>
  </si>
  <si>
    <t>DGODU/AD/OB-014-16</t>
  </si>
  <si>
    <t>Ampliación y remodelación del Centro de Salud T-1 Solidaridad Tetelco</t>
  </si>
  <si>
    <t>Shagonza Constructora Inmobiliaria, S.A. de C.V.</t>
  </si>
  <si>
    <t>Salud T-1 Solidaridad Tetelco</t>
  </si>
  <si>
    <t>DGODU/AD/OB-015-16</t>
  </si>
  <si>
    <t>Rehabilitación de banquetas, guarniciones e iluminación en las Calles Adalberto Tejeda y Cocodrilo</t>
  </si>
  <si>
    <t>Ollinal Construcción Proyecto y Supervisión. S.A. de C.V.</t>
  </si>
  <si>
    <t>Programas Regionales II-2016</t>
  </si>
  <si>
    <t xml:space="preserve"> Calles Adalberto Tejeda y Cocodrilo</t>
  </si>
  <si>
    <t>DGODU/AD/OB-017-16</t>
  </si>
  <si>
    <t>Rehabilitación de la red secundaria de agua potable en diversas calles de la Colonia Selene en la Coordinación de San Francisco Tlaltenco, Delegación Tláhuac</t>
  </si>
  <si>
    <t>Calles de la Colonia Selene en la Coordinación de San Francisco Tlaltenco, Delegación Tláhuac</t>
  </si>
  <si>
    <t>DGODU-AD-OB-018-16</t>
  </si>
  <si>
    <t>Rehabilitación de 8 Centros de Desarrollo Infantil (CENDI,) dentro de la Delegacional de Tláhuac.</t>
  </si>
  <si>
    <t>Deuda</t>
  </si>
  <si>
    <t xml:space="preserve">1.- Calle Hermenegildo Galeana No. 122, entre calle de los Reyes Aztecas y Gabriel Hernández.
2.- Calle Ignacio Allende No. 10, entre calle Nicolás Bravo e Hidalgo.
3.- Calle Venado No. 144, entre calle Adalberto Tejeda y Paloma.
4.- Calle Arnulfo Miramontes s/n, entre calle Mercedes Carraza y Sonido Trece.
5.- Calle Hansel y Gretel s/n, entre calle Cristóbal Morales y Angélica Paulet.
6.- Calle Porvenir No. 140, entre calle Santa Cruz y Buena Suerte.
7.- Calle cda. Cenicienta s/n, entre calle Cenicienta y la Capa
8.- Calle Tiburón s/n, entre calle Sirena y Pez Vela, colonia del Mar.
</t>
  </si>
  <si>
    <t>DGODU/AD/OB-019-16</t>
  </si>
  <si>
    <t>Construcción de drenaje sanitario en el asentamiento Chichilaula, Barrio Santiago, Pueblo Santa Catarina Yecahuizotl, Delegación Tláhuac.</t>
  </si>
  <si>
    <t>Asfaltos MGW, S.A. de C.V.</t>
  </si>
  <si>
    <t>Barrio Santiago, Pueblo Santa Catarina Yecahuizotl, Delegación Tláhuac.</t>
  </si>
  <si>
    <t>DGODU/AD/OB-020-16</t>
  </si>
  <si>
    <t>Construcción de drenaje pluvial para la captación de agua en la calle Camino Real San Juan Ixtayopan.</t>
  </si>
  <si>
    <t>Reactor Ingenieria, S.A. de C.V.</t>
  </si>
  <si>
    <t>En la calle Camino Real San Juan Ixtayopan.</t>
  </si>
  <si>
    <t>DGODU/AD/OB-021-16</t>
  </si>
  <si>
    <t>Rehabilitación de drenaje sanitario en San Andrés Mixquic.</t>
  </si>
  <si>
    <t>Ollinal, Construcción, Proyecto y Supervisión, S.A. de C.V.</t>
  </si>
  <si>
    <t>San Andres Mixquic</t>
  </si>
  <si>
    <t>DGODU/AD/OB-022-16</t>
  </si>
  <si>
    <t>Rehabilitación de olla captadora de aguas pluviales y cisterna ubicada en Parque los Olivos, San Juan Ixtayopan, Delegación Tláhuac.</t>
  </si>
  <si>
    <t>En Parque los Olivos, San Juan Ixtayopan, Delegación Tláhuac.</t>
  </si>
  <si>
    <t>DGODU/AD/OB-023-16</t>
  </si>
  <si>
    <t>Construcción de guarniciones y banquetas en calles de Santa Catarina Yecahuizotl, Delegación Tláhuac.</t>
  </si>
  <si>
    <t>Gobraja Constructores, S.A. de C.V.</t>
  </si>
  <si>
    <t>En calles de Santa Catarina Yecahuizotl, Delegación Tláhuac.</t>
  </si>
  <si>
    <t>DGODU/AD/OB-024-16</t>
  </si>
  <si>
    <t>Rehabilitación de guarniciones y banquetas en San Andrés Mixquic, Delegación Tláhuac.</t>
  </si>
  <si>
    <t>En San Andrés Mixquic, Delegación Tláhuac.</t>
  </si>
  <si>
    <t>DGODU/AD/OB-026-16</t>
  </si>
  <si>
    <t>Alumbrado público en San Andrés Mixquic.</t>
  </si>
  <si>
    <t>en San Andrés Mixquic.</t>
  </si>
  <si>
    <t>DGODU/AD/OB-027-16</t>
  </si>
  <si>
    <t>Alumbrado público en calles de Santa Catarina Yecahuizotl.</t>
  </si>
  <si>
    <t>Valper Planeación Estratégica, S.A. de C.V.</t>
  </si>
  <si>
    <t>En calles de Santa Catarina Yecahuizotl.</t>
  </si>
  <si>
    <t>DGODU/AD/OB-028-16</t>
  </si>
  <si>
    <t>Mejoramiento del alumbrado público sobre andadores en Parque los Olivos, Colonia La Loma, San Juan Ixtayopan.</t>
  </si>
  <si>
    <t>Sobre andadores en Parque los Olivos, Colonia La Loma, San Juan Ixtayopan.</t>
  </si>
  <si>
    <t>DGODU/AD/OB-030-16</t>
  </si>
  <si>
    <t>Rehabilitación de 12 mercados públicos, dentro de la Delegación Tláhuac.</t>
  </si>
  <si>
    <t>varias</t>
  </si>
  <si>
    <t>DGODU/AD/OB-031-16</t>
  </si>
  <si>
    <t>Rehabilitación de la Red de Drenaje en la Colonia Quiahuatla.</t>
  </si>
  <si>
    <t>Fiscal</t>
  </si>
  <si>
    <t>Colonia Quiahuatla</t>
  </si>
  <si>
    <t>DGODU/AD/OB-032-16</t>
  </si>
  <si>
    <t>Rehabilitación total del pavimento de la calle Camarón en la Colonia Del Mar.</t>
  </si>
  <si>
    <t>En calle Camarón en la Colonia Del Mar.</t>
  </si>
  <si>
    <t>DGODU/AD/OB-033-16</t>
  </si>
  <si>
    <t>Rehabilitación de la Red de Drenaje en la Colonia los Olivos.</t>
  </si>
  <si>
    <t>En la Colonia los Olivos.</t>
  </si>
  <si>
    <t>DGODU/AD/OB-034-16</t>
  </si>
  <si>
    <t>Rehabilitación de muros de viviendas en la colonia la Estación, Delegación Tláhuac.</t>
  </si>
  <si>
    <t>En la colonia la Estación, Delegación Tláhuac.</t>
  </si>
  <si>
    <t>DGODU/AD/OB-035-16</t>
  </si>
  <si>
    <t>Rehabilitación de muro firme en San Andrés Mixquic, Delegación Tláhuac.</t>
  </si>
  <si>
    <t>DGODU/AD/SS-036-16</t>
  </si>
  <si>
    <t>Servicios de Consultoria, Evaluación y Supervisión.</t>
  </si>
  <si>
    <t>Constructora y Comercializadora Enlace, S.A. de C.V.</t>
  </si>
  <si>
    <t>Varias</t>
  </si>
  <si>
    <t>DGODU/AD/SS-036 BIS-16</t>
  </si>
  <si>
    <t>DGODU/AD/SS-037-16</t>
  </si>
  <si>
    <t>Servicios de Consultoria Administrativa.</t>
  </si>
  <si>
    <t>Bureau de Politica Pública, S.C.</t>
  </si>
  <si>
    <t>DGODU/AD/OB-038-16</t>
  </si>
  <si>
    <t>Construcción de centro de desarrollo comunitario</t>
  </si>
  <si>
    <t>EC Diseño y Construcción, S.A. de C.V.</t>
  </si>
  <si>
    <t xml:space="preserve"> Centro de Desarrollo Comunitario</t>
  </si>
  <si>
    <t>DGODU/AD/OB-039-16</t>
  </si>
  <si>
    <t>Salvaguardando Nuestra Identidad Cultural, Rehabilitación de la Casa de Cultura Miquiztli, Comité 11-031 San Andrés Mixquic (Pblo).</t>
  </si>
  <si>
    <t>Casa de Cultura Miquiztli, San Andrés Mixquic (Pblo).</t>
  </si>
  <si>
    <t>DGODU/AD/OB-040-16</t>
  </si>
  <si>
    <t>Por una Calle Segura (Presupuesto Participativo).</t>
  </si>
  <si>
    <t>Avenida Salvador Diaz Miron entre Av. Tláhuac y San Rafel Atlixco</t>
  </si>
  <si>
    <t>DGODU/AD/OB-041-16</t>
  </si>
  <si>
    <t>Rehabilitación de áreas deportivas y recreativas de los  parques "Solidaridad" y "Bosque Tláhuac"</t>
  </si>
  <si>
    <t>Desarrollos Ecologicos de México, S.A. de C.V.</t>
  </si>
  <si>
    <t>Solidaridad" y "Bosque Tláhuac" Avenida la Turba, Esq. Heriberto Castillo, Ernandi y Don Pacuale</t>
  </si>
  <si>
    <t>DGODU/AD/OB-042-16</t>
  </si>
  <si>
    <t>Rehabilitación de la Plaza Centenario Mazatepec y Calle Morelos en la Colonia San Francisco Taltenco, Delegación Tláhuac</t>
  </si>
  <si>
    <t>Grupo Constructor y Comercializador de Oriente, S.A. de C.V.</t>
  </si>
  <si>
    <t>Plaza Centenario Mazatepec y Calle Morelos en la Colonia San Francisco Taltenco, Delegación Tláhuac</t>
  </si>
  <si>
    <t>DGODU/AD/OB-043-16</t>
  </si>
  <si>
    <t>Repavimentación de diversas calles en Santa Catarina Yecahuizotl.</t>
  </si>
  <si>
    <t>Calles en Santa Catarina Yecahuizotl.</t>
  </si>
  <si>
    <t>DGODU/AD/OB-044-16</t>
  </si>
  <si>
    <t>Rehabilitación de pavimento en Av. Sur del Comercio y Av. Norte del Comercio en el Pueblo de San Juan Ixtayopan de la Delegación Tláhuac</t>
  </si>
  <si>
    <t>Av. Sur del Comercio y Av. Norte del Comercio en el Pueblo de San Juan Ixtayopan de la Delegación Tláhuac</t>
  </si>
  <si>
    <t>DGODU/AD/OB-045-16</t>
  </si>
  <si>
    <t>Rehabilitación de diversas calles de la Coordinación Territorial de San Andrés Mixquic y de la Coordinación de San Nicolás Tetelco ambas de la Delegación Tláhuac</t>
  </si>
  <si>
    <t>Construcción, Mantenimiento y Asesoria de Obras DUMA, S.A. de C.V.</t>
  </si>
  <si>
    <t>Calles de la Coordinación Territorial de San Andrés Mixquic y de la Coordinación de San Nicolás Tetelco ambas de la Delegación Tláhuac</t>
  </si>
  <si>
    <t>DGODU/AD/OB-046-16</t>
  </si>
  <si>
    <t>Rehabilitación de Diversas Calles de la Colonia La Estación y San Miguel Zapotitla de la Delegación Tláhuac</t>
  </si>
  <si>
    <t>Calles de la Colonia La Estación y San Miguel Zapotitla de la Delegación Tláhuac</t>
  </si>
  <si>
    <t>DGODU/AD/OB-047-16</t>
  </si>
  <si>
    <t>Pavimentación con concreto asfáltico en Av. Canal Revolución</t>
  </si>
  <si>
    <t xml:space="preserve"> En Av. Canal Revolución</t>
  </si>
  <si>
    <t>DGODU/AD/OB-048-16</t>
  </si>
  <si>
    <t>Construcción de la casa del estudiante</t>
  </si>
  <si>
    <t>AG Construcción y Diseño, S.A. de C.V.</t>
  </si>
  <si>
    <t>Casa del estudiante</t>
  </si>
  <si>
    <t>DGODU/AD/OB-049-16</t>
  </si>
  <si>
    <t>Construcción de velaria en canchas deportivas</t>
  </si>
  <si>
    <t xml:space="preserve"> Velaria en canchas deportivas</t>
  </si>
  <si>
    <t>DGODU/AD/OB-050-16</t>
  </si>
  <si>
    <t>Rehabilitación de la Plaza Juárez San Andrés Mixquic, Tláhuac</t>
  </si>
  <si>
    <t>Plaza Juárez San Andrés Mixquic, Tláhuac</t>
  </si>
  <si>
    <t>DGODU/AD/OB-051-16</t>
  </si>
  <si>
    <t>Ampliación de la Escuela Secundaria No. 126 "Tlahuizcalli", ubicada en Santiago Zapotitlán, Delegación Tláhuac</t>
  </si>
  <si>
    <t>3E Spacio Arquitectos, S.A. de C.V.</t>
  </si>
  <si>
    <t>Santiago Zapotitlán, Delegación Tláhuac</t>
  </si>
  <si>
    <r>
      <t xml:space="preserve">Monto total de las </t>
    </r>
    <r>
      <rPr>
        <i/>
        <sz val="7"/>
        <color indexed="9"/>
        <rFont val="Arial"/>
        <family val="2"/>
      </rPr>
      <t>garantías y/o contragarantías</t>
    </r>
    <r>
      <rPr>
        <sz val="7"/>
        <color indexed="9"/>
        <rFont val="Arial"/>
        <family val="2"/>
      </rPr>
      <t xml:space="preserve"> que, en su caso, se hubieren otorgado durante el procedimiento respectivo</t>
    </r>
  </si>
  <si>
    <t>ADJUDICACION DIRECTA</t>
  </si>
  <si>
    <t>OCTUBRE-DICIEMBRE</t>
  </si>
  <si>
    <t>081/2016</t>
  </si>
  <si>
    <t>ART. 39 FACC.XLV, ART. 8, 122 FRACC. II Y ULTIMO PARRAFO Y 125 FRACC. X DEL REGLAMENTO INTERIOR DE LA ADMINISTRACIÓN PÚBLICA DEDL DISTRITO FEDERAL.</t>
  </si>
  <si>
    <t>ADQUISICION DE MOBILIARIO PARA ESCUELAS PARA LA VIDA</t>
  </si>
  <si>
    <t>HANDLAS MEXICO,S. DE R.L. DE C.V</t>
  </si>
  <si>
    <t>HANDLAS MEXICO,S. DE R.L DE C.V</t>
  </si>
  <si>
    <t>UNIDAD DEPARTAMENTAL DE PREVENCION AL DELITO</t>
  </si>
  <si>
    <t>29 DE SEPTIEMBRE DE 2016</t>
  </si>
  <si>
    <t>$4,075,964,46</t>
  </si>
  <si>
    <t>$4.075,964.46</t>
  </si>
  <si>
    <t>082/2016</t>
  </si>
  <si>
    <t>ADQUISICION DE ATERIAL PARA LA IMAGEN URBANA DE LOS 7 PUEBLOS ORIGINALES DE TLAHUAC</t>
  </si>
  <si>
    <t xml:space="preserve">JUANA </t>
  </si>
  <si>
    <t>JOSE</t>
  </si>
  <si>
    <t>JUANA JOSE MARTINEZ</t>
  </si>
  <si>
    <t>IMAGEN URBANA</t>
  </si>
  <si>
    <t>04 DE OCTUBRE DE 2016</t>
  </si>
  <si>
    <t>ADQUISICION DE MATERIAL PARA LA IMGEN URBANA DE LOS 7 PUEBLOS ORIGINALES DE TLAHUAC</t>
  </si>
  <si>
    <t>COMERCIALIZADORA INDUSTRIAL ESPECIALIZADA CORTES GUERRERO, SA. DE C.V.</t>
  </si>
  <si>
    <t>C&amp;F BAVARETA EMPRESARIAL, S.A. DE C.V.</t>
  </si>
  <si>
    <t>084/2016</t>
  </si>
  <si>
    <t>ADQUISICION DE MATERIAL PARA LA IMAGEN URBANA DE LOS 7 PUEBLOS ORIGINALES DE TLAHUAC</t>
  </si>
  <si>
    <t>U.D. DE IMAGEN URBANA</t>
  </si>
  <si>
    <t>085/2016</t>
  </si>
  <si>
    <t>C&amp;F BAVARETA EMPRESARIAL, S.A DE C.V.</t>
  </si>
  <si>
    <t>086/2016</t>
  </si>
  <si>
    <t>IMPARTICION DE CURSOS DE CAPACITACION</t>
  </si>
  <si>
    <t>U. D. DE CAPACITACION Y DESARROLLO DE PERSONAL</t>
  </si>
  <si>
    <t>03 DE OCTUBRE DE 2016</t>
  </si>
  <si>
    <t>087/2016</t>
  </si>
  <si>
    <t>MANTENIMIENTO A CONMUTADORES Y SWITCHES DE LOS "SITES" (CENTRALISTAS) DE LA DELEGACION</t>
  </si>
  <si>
    <t>MARCELA BERENICE</t>
  </si>
  <si>
    <t>LOPEZ</t>
  </si>
  <si>
    <t>TORRES</t>
  </si>
  <si>
    <t>MARCELA BERENICE LOPEZ TORRES</t>
  </si>
  <si>
    <t>DIRECCIÓN DE INFORMÁTICA</t>
  </si>
  <si>
    <t>088/2016</t>
  </si>
  <si>
    <t>MANTENIMIENTO PREVENTOVI Y/O CORRECTIVO A TANQUES DE GAS ESTACIONARIO</t>
  </si>
  <si>
    <t>COMERCIALIZADORA Y PROMOTORA DE ALTA CALIDAD S.A DE C.V</t>
  </si>
  <si>
    <t>U.D. DE SERVICIOS GENERALES</t>
  </si>
  <si>
    <t>MANTENIMIENTO PREVENTIVO Y/O CORRECTIVO A TANQUES DE GAS ESTACIONARIO</t>
  </si>
  <si>
    <t>089/2016</t>
  </si>
  <si>
    <t>ADQUISICION DE MATERIALES PARA LA IMAGEN URBANA DE LOS 7 PUEBLOS ORIGINALES DE TLAHUAC</t>
  </si>
  <si>
    <t>GRUPO COMERCIAL BOSQUE DEL SUR, S.A DE C.V</t>
  </si>
  <si>
    <t>090/2016</t>
  </si>
  <si>
    <t>ADQUISICION DE PLANTAS,ARBOLES Y SEMILLAS</t>
  </si>
  <si>
    <t>COMERCIALIZADORA INDUSTRAL ESPECIALIZADA CORTES GUERRESRO S.A DE C.V</t>
  </si>
  <si>
    <t>COMERCIALIZADORA INDUSTRIAL ESPECIALIZADA CORTES GUERRERO S.A DE C.V</t>
  </si>
  <si>
    <t>EXENTO IVA</t>
  </si>
  <si>
    <t>ADQUISICION DE PLANTAS , ARBOLES Y SEMILLAS</t>
  </si>
  <si>
    <t>091/2016</t>
  </si>
  <si>
    <t>ADQUISICION DE PAPELIRIA Y MATERIAL DIDACTICO</t>
  </si>
  <si>
    <t>TOMAS ISMAEL RENTERIA DE LA CRUZ</t>
  </si>
  <si>
    <t>U.D. DE ALMACENES E INVENTARIOS, SUBDIRECCIÓN DE RECURSOS HUMANOS Y EQUIDAD DE GENERO, U.D. DE CENTROS DE ENSEÑANZA Y DESARROLLO INFANTIL, U.D. DE ASISTENCIA SOCIAL, U.D. DE CONSERVACIÓN AMBIENTAL, U.D. DE ABASTO Y COMERCIALIZACIÓN</t>
  </si>
  <si>
    <t>13 DE OCTUBRE DE 2016</t>
  </si>
  <si>
    <t>ADQUISICION DE PAPELERIA Y MATERIAL DIDACTICO</t>
  </si>
  <si>
    <t>092/2016</t>
  </si>
  <si>
    <t>MANTENIMIENTO PREVENTICO Y CORRECTIVO A MOTOBONBAS Y PAILERIA (CARCAMOS)</t>
  </si>
  <si>
    <t>CANDELARIIA</t>
  </si>
  <si>
    <t>U.D. DE DRENAJE</t>
  </si>
  <si>
    <t>14 DE OCTUBRE DE 2016</t>
  </si>
  <si>
    <t>MANTENIMIENTO PREVENTIVO Y CORRECTIVO A MOTOBONBAS Y PAILERIA (CASCAMOS)</t>
  </si>
  <si>
    <t>093/2016</t>
  </si>
  <si>
    <t>MANTENIMIENTO A SISTEMA ELECTRONICO DE GESTION DE TRAMITES Y SERVICIOS</t>
  </si>
  <si>
    <t xml:space="preserve">JUAN JOSE </t>
  </si>
  <si>
    <t>MELENDEZ</t>
  </si>
  <si>
    <t>ROCHIN</t>
  </si>
  <si>
    <t>JUAN JOSE MELENDEZ ROCHIN</t>
  </si>
  <si>
    <t>ADJUDICACIÓN</t>
  </si>
  <si>
    <t>ADQUISICIÓN</t>
  </si>
  <si>
    <t>094/216</t>
  </si>
  <si>
    <t>ADQUISICIÓN DE MATERIAL PARA APOTYOS LOGÍSTICOS</t>
  </si>
  <si>
    <t xml:space="preserve">NATALY </t>
  </si>
  <si>
    <t>ROSALES</t>
  </si>
  <si>
    <t>MALDONADO</t>
  </si>
  <si>
    <t>NATALY ROSALES MALDONADO</t>
  </si>
  <si>
    <t>UNIDAD DEPARTAMENTAL APOYOS LOGÍSTICOS</t>
  </si>
  <si>
    <t>ADQUISICIÓN DE MATERIAL ELÉCTRICO</t>
  </si>
  <si>
    <t>095/2016</t>
  </si>
  <si>
    <t>ADQUISICIÓN DE FERRETERIA Y HERRAMIENTAS</t>
  </si>
  <si>
    <t>COMERCIALIZADORA INDUSTRIAL ESPECIALIZADA CORTES GUERRERO, S.A DE C.V.</t>
  </si>
  <si>
    <t>DIRECCIÓN DE INFORMATICA,UNIDAD DEPARTAMENTAL DE IMAGEN URBANA , SERVICIOS GENERALES, AGUA POTABLE, FOMENTO COOPERATIVO Y ORGANIZACIÓN DE PRODUCTORES, OBRAS VIALES, CONSERVACIÓN Y MANTENIMIENTO DE EDIFICIOS, ALUMBRADO PUBLICO, REFORESTACIÓN, LIMPIA, PARQUES Y JARDINES</t>
  </si>
  <si>
    <t>096/216</t>
  </si>
  <si>
    <t xml:space="preserve">C&amp;F BAVARETA EMPRESARIAL, S,.A DE C.V. </t>
  </si>
  <si>
    <t>UNIDAD DEPARTAMENTAL DE ALMACENES E INVENTARIOS</t>
  </si>
  <si>
    <t>097/2016</t>
  </si>
  <si>
    <t>ADQUISICIÓN DE MATERIAL DE LIMPIEZA</t>
  </si>
  <si>
    <t>NEFTALI</t>
  </si>
  <si>
    <t>NEFTALI  LOPEZ ALBARADO</t>
  </si>
  <si>
    <t>UNIDAD DEPARTAMENTAL DE: DENTROS DE ENSEÑANZA Y DESARROLLO INFANTIL,  CONTROL CANINO</t>
  </si>
  <si>
    <t>098/2016</t>
  </si>
  <si>
    <t>ADQUISICIÓN DE INVERNADEROS</t>
  </si>
  <si>
    <t xml:space="preserve">VLADIMIR LENNIN </t>
  </si>
  <si>
    <t>HERNÁNDEZ</t>
  </si>
  <si>
    <t>VLADIMIR LENNIN HERNÁNDEZ LÓPEZ</t>
  </si>
  <si>
    <t>UNIDAD DEPARTAMENTAL DE DESARROLLO ECONOMICO Y RURAL</t>
  </si>
  <si>
    <t>EXENTO  DE I.V.A.</t>
  </si>
  <si>
    <t>099/2016</t>
  </si>
  <si>
    <t xml:space="preserve">ADQUISICICIÓN DE MATERIAL ELECTRÍCO </t>
  </si>
  <si>
    <t>JESÚS</t>
  </si>
  <si>
    <t>MARTÍNEZ</t>
  </si>
  <si>
    <t>HURTADO</t>
  </si>
  <si>
    <t>JESÚS MARTÍNEZ HURTADO</t>
  </si>
  <si>
    <t>UNIDAD DEPARTAMENTAL DE: CONSERVACIÓN AMBIENTAL, IMAGEN URBANA, SERVICIOS GENERALES, ALMACENES E INVENTARIOS, ALUMBRADO PUBLICO, OBRAS VIALES, CONSERVACIÓN Y MANTENIMIENTO DE EDIFICIOS</t>
  </si>
  <si>
    <t>100/2016</t>
  </si>
  <si>
    <t>RENTA DE SANITARIOS PORTÁTILES</t>
  </si>
  <si>
    <t>SAGITARIO MOVIL, S.A. DE C.V.</t>
  </si>
  <si>
    <t>UNIDAD DEPARTAMENTAL DE APOYOS LOGÍSTICOS</t>
  </si>
  <si>
    <t>101/2016</t>
  </si>
  <si>
    <t>ADQUISICION DE MATERIALES DE DÍA DE MUERTOS Y FIESTAS DECEMBRINAS</t>
  </si>
  <si>
    <t xml:space="preserve">CINTHIA NALLELY </t>
  </si>
  <si>
    <t>CINTHIA NALLELY VÁZQUEZ HERNÁNDEZ</t>
  </si>
  <si>
    <t>UNIDAD DEPARTAMENTAL DE: ACTIVIDADES RECREATIVAS, PROYECTOS MUSEOGRÁFICOS Y ASISTENCIA SOCIAL.</t>
  </si>
  <si>
    <t>PRESTACIÓN DE SERVICIO</t>
  </si>
  <si>
    <t>102/2016</t>
  </si>
  <si>
    <t>SERVICIO INTEGRAL DE ELENCOS ARTISTICOS Y CULTURALES PARA EL PRIMER FESTIVAL INTERNACIONAL DE MUERTOS.</t>
  </si>
  <si>
    <t>HUMAN TOUCH, S.A. DE C.V.</t>
  </si>
  <si>
    <t>UNIDAD DEPARTAMENTAL DE PROYECTOS CULTURALES</t>
  </si>
  <si>
    <t>103/2016</t>
  </si>
  <si>
    <t>UNIDAD DEPARTAMENTAL DE IMAGEN URBANA, ALUMBRADO PÚBLICO</t>
  </si>
  <si>
    <t>ADJUDICACIÓN DIRECTA</t>
  </si>
  <si>
    <t>104/2016</t>
  </si>
  <si>
    <t>SERVICIO INTEGRAL PARA LA CONTRATACION DE PERSONAL QUE SE OCUPARA EN EL FUNCIONAMIENTO DE LA CLINICA DE COLPOSCOPIA</t>
  </si>
  <si>
    <t>REINGENIERIA EMPRESARIAL Y PERSONAL S.A DE C,V</t>
  </si>
  <si>
    <t>REINGENIERIA EMPRESARIAL Y PERSONAL S.A DE C.V</t>
  </si>
  <si>
    <t>SUBDIRECCIÓN DE DERECHOS HUMANOS Y EQUIDAD DE GENRO</t>
  </si>
  <si>
    <t>27 DE OCTUBRE DE 2016</t>
  </si>
  <si>
    <t>105/2016</t>
  </si>
  <si>
    <t>ADQUISICION DE MATERIALES, INSUMOS PARA LA SALUD , EQUIPO MEDICO Y MOBILIARIO PARA EL FUNCIONAMIENTO DE LA CLINICA DE COLPOSCOPIA</t>
  </si>
  <si>
    <t>ENDOSCOPIA E INSTRUMENTOS , S.A DE .C.V</t>
  </si>
  <si>
    <t>ENDOSCOPIA E INTRUMENTOS , S.A DE C.V</t>
  </si>
  <si>
    <t>ADQUISICION DE MATERIALES, INSUMOS PARA LA SALUD, EQUIPO MEDICO Y MOBILIARIO PARA EL FUNCIONAMIENTO DE LA CLINICA DE COLPOSCOPIA</t>
  </si>
  <si>
    <t>106/2016</t>
  </si>
  <si>
    <t>SERVICIO INTEGRAL DE TALLERES CULTURALES Y RECREATIVOS PARA EL EVENTO RAICES CREATIVAS</t>
  </si>
  <si>
    <t>LUIS ALBERTO</t>
  </si>
  <si>
    <t>NIETO</t>
  </si>
  <si>
    <t>VELAZQUEZ</t>
  </si>
  <si>
    <t>LUIS ALBERTO NIETO VELAZQUEZ</t>
  </si>
  <si>
    <t>JEFA DE LA UNIDAD DEPARTAMENTAL DE ACTIVIDADES RECREATIVAS</t>
  </si>
  <si>
    <t>107/2016</t>
  </si>
  <si>
    <t>ADQUISICION DE MEDICINAS, PRODUCTOS FARMACEUTICOS, MATERIALES, ACCESORIOS, SUMINSTROS MEDICOS E INSTRUMENTAL MEDOCO Y DE LABORATORIO</t>
  </si>
  <si>
    <t>PATRACIA LIZETH</t>
  </si>
  <si>
    <t>SANCHEZ</t>
  </si>
  <si>
    <t>PATRICIA LIZETH SANCHEZ</t>
  </si>
  <si>
    <t>DIRECTOR DE PROTECCIÒN CIVIL, U.D. DE CONTROL CANINO, U.D. DE CENTROS DE ENSEÑANZA Y DESARROLLO INFANTIL, U.D. DE SALUD PÚBLICA Y U.D. DE CENTROS GENERADORES DEL BOSQUE DE TLÀHUAC</t>
  </si>
  <si>
    <t>ADQUISICION DE MEDECINAS, PRODUCTOS FARMACEUTICOS, MATERIALES, ACCESORIO, SUMINISTROS MEDICOSE INSTRUMENTAL MEDICO Y DE LABORATORIO</t>
  </si>
  <si>
    <t>108/2016</t>
  </si>
  <si>
    <t>ADQUISICION DE MAQUINARIA AGRICOLA</t>
  </si>
  <si>
    <t>EQUIPOS AGRICOLAS XALCO,S.A DE C.V</t>
  </si>
  <si>
    <t>EQUIPO AGRICOLA XALCO, S.A DE C.V</t>
  </si>
  <si>
    <t>DIRECCION GENERAL DE DESARROLLO ECONOMICO Y RURAL</t>
  </si>
  <si>
    <t>01 DE NOVIEMBRE DE 2016</t>
  </si>
  <si>
    <t>EXENTO DE IVA</t>
  </si>
  <si>
    <t>109/2016</t>
  </si>
  <si>
    <t>SERVICIO DE APOYOS LOGISTICOS</t>
  </si>
  <si>
    <t>U.D. DE APOYOS LOGÌSTICOS</t>
  </si>
  <si>
    <t>31 DE OCTUBRE DE 2016</t>
  </si>
  <si>
    <t>110/2016</t>
  </si>
  <si>
    <t>ADQUISICION DE PRENDAS DE PROTECCION Y VESTUARIO</t>
  </si>
  <si>
    <t>ARTEFACTO SOLUCION INTEGRAL,S.A DE C.V</t>
  </si>
  <si>
    <t>ARTEFACTO SOLUCIONINTEGRAL S.A DE C.V</t>
  </si>
  <si>
    <t>UNIDAD DEPARTAMENTAL DE LICENCIAS Y CONTROL VEHICULAR, FOMENTO A LA ACTIVIDQAD TURISTICA, COMUNICACIÓN SOCIAL, SEGURIDAD PUBLICA, SERVICIOS GENERALES, APOYOS LOGISTICOS, SALUD PUBLICA</t>
  </si>
  <si>
    <t>ADQUISICION DE PRENDAS DE PROTECCION Y VESTUARIOS</t>
  </si>
  <si>
    <t>111/2016</t>
  </si>
  <si>
    <t>RODRIGO</t>
  </si>
  <si>
    <t>MORENO</t>
  </si>
  <si>
    <t>HERRERA</t>
  </si>
  <si>
    <t>RODRIGO MORENO HERRERA</t>
  </si>
  <si>
    <t xml:space="preserve">CONTROL Y REGULARIZACION TERRITORIAL, </t>
  </si>
  <si>
    <t>ADQUISICION DE PRENDAS DE PROTECCION Y VERTUARIO</t>
  </si>
  <si>
    <t>112/2016</t>
  </si>
  <si>
    <t>SERVICIO DE CRECION Y DESARROLLO DE DISEÑOS PARA POTIMZAR LOS SERVICIOS DE INFORMACION, DIFUSION Y COMUNICACIÓN PARA ASENTAMIENTOS HUMANOS IRREGULARES, ASI COMO DE SERVICIOS DE ARQUITECTURA , URBANISMO, INGENERIA CIVIL, ELABORACION DE MAPAS EN 21 ASENTAMIENTOS HUMANOS IRREGURARES EN EL PUEBLO DE SAN JUAN IXTAYOPAN</t>
  </si>
  <si>
    <t>AMERICA</t>
  </si>
  <si>
    <t>ALFARO</t>
  </si>
  <si>
    <t>BARRIOS</t>
  </si>
  <si>
    <t>AMERICA ALFARO BARRIOS</t>
  </si>
  <si>
    <t>SUBDIRECCION DE DERECHOS HUMANOS Y EQUIDAD DE GENERO</t>
  </si>
  <si>
    <t>$5,249,999.99</t>
  </si>
  <si>
    <t>SERVICIO DE CREACION Y DESARROLLO DE DISEÑOS PARA OPTIMIZAR LOS SERVISIOS DE INFORMACION , DIFUSION Y COMUNICACIÓN PARA ASENTAMIENTOS HUMANOS IRREGURARES , ASI COMO SE SERVICIOS DE ARQUITECTURA , URBANISMOS , INGENERIA CIVIL, ELABORACION DE MAPAS EN 21 ASENTAMIENOS HUMANOS IRREGULARES EN EL PUEBLO DE SAN JUAN IXTAYOPAN</t>
  </si>
  <si>
    <t>113/2016</t>
  </si>
  <si>
    <t>ADQUISICION DE VEHICULOS</t>
  </si>
  <si>
    <t>GAC COMERCIALIZADORA Y DISTRIBUIDORA, S.A. DE C.V.</t>
  </si>
  <si>
    <t>EXCELLENCE PROVIDERS,S.A DE C.V</t>
  </si>
  <si>
    <t>EXCELLENCE PROVIDERS, S.A DE C.V</t>
  </si>
  <si>
    <t>DIRECCION GENRAL DE DESARROLLO ECONOMICO Y RURAL</t>
  </si>
  <si>
    <t>HANDLAS MEXICO, S.A. DE C.V.</t>
  </si>
  <si>
    <t>EXCELLENCE PROVIDERS, S.A. DE C.V.</t>
  </si>
  <si>
    <t>114/2016</t>
  </si>
  <si>
    <t>SERVICIO DE CONSULTIRA ADMINISTRATIVA PARA REALIZAR EL SEGUMIENTO, VERIFICACION Y EVALUACION PARA EL MEJORAMIENTO DEL PROCESO ADMINISTRATIVO QUE SE LLEVA A CABO EN LAS AREAS QUE CONFORMAN LA DIRECCION GENERAL DE ADMINISTRACION</t>
  </si>
  <si>
    <t>No se cuenta con dicha información.</t>
  </si>
  <si>
    <t>HLP INTELLIGENT BUSINESS, S.C.</t>
  </si>
  <si>
    <t>SUBDIRECCIÓN DE RECURSOS FINANCIEROS</t>
  </si>
  <si>
    <t>03 DE NOVIEMBRE DE 2016</t>
  </si>
  <si>
    <t>$1,200.000.00</t>
  </si>
  <si>
    <t>SERVICIO DE CONSULTORIA DE ADMINISTRATIVA PARA REALIZAR EL SEGUIMIENTO, VERIFICACION Y EVALUACION PARA EL MEJORAMIENTO DEL PROCESO ADMINISTRATIVO QUE SE LLEVA A CABO EN LAS AREAS QUE CONFORMAN LA DIRECCION GENERAL DE ADMINISTRACION</t>
  </si>
  <si>
    <t>115/2016</t>
  </si>
  <si>
    <t>SERVICIO DE ELENCOS ARTISTICOS</t>
  </si>
  <si>
    <t>MARTHA</t>
  </si>
  <si>
    <t>MUÑOS</t>
  </si>
  <si>
    <t>ROJO</t>
  </si>
  <si>
    <t>MARTHA MUÑOS ROJO</t>
  </si>
  <si>
    <t>116/2016</t>
  </si>
  <si>
    <t>OMAR</t>
  </si>
  <si>
    <t>RODRIGUEZ</t>
  </si>
  <si>
    <t>SOTO</t>
  </si>
  <si>
    <t>OMAR RODRIGUEZ SOTO</t>
  </si>
  <si>
    <t>117/2016</t>
  </si>
  <si>
    <t>MATERIAL DE CONSTRUCCION Y PINTURA</t>
  </si>
  <si>
    <t>UNIDAD DEPARTAMENTAL DE CONSERVACION Y MANTENIMIENTO A EDIFICIOS.</t>
  </si>
  <si>
    <t>05 DE NOVIEMBRE DE 2016</t>
  </si>
  <si>
    <t>ADQUISICION DE MATERIAL DE CONSTRUCCION</t>
  </si>
  <si>
    <t>NATALY</t>
  </si>
  <si>
    <t>118/2016</t>
  </si>
  <si>
    <t>GRUPO COMERCIAL DEL SUR, S.A. DE C.V</t>
  </si>
  <si>
    <t>GRUPO DE COMERCIO DEL SUR, S.A. DE C.V</t>
  </si>
  <si>
    <t>119/2016</t>
  </si>
  <si>
    <t>ADQUISICIO DE MATERIAL ONFORMATICO</t>
  </si>
  <si>
    <t>COMUNI@RTE &amp; CONSULTING, S.A DE C.V</t>
  </si>
  <si>
    <t>COMUNI@RTE  CONSULTING, S.A DE C.V</t>
  </si>
  <si>
    <t>DIRECCION DE INFORMATICA</t>
  </si>
  <si>
    <t>14 DE NOVIEMBRE DE 2016</t>
  </si>
  <si>
    <t>ADQUISICION DE MATERIAL INFORMATICO</t>
  </si>
  <si>
    <t>120/2016</t>
  </si>
  <si>
    <t>SERVICIO DE DESINTALACION Y REINTALACION DE EQUIPO REPETIDOR DE SEÑAL DE RADIO</t>
  </si>
  <si>
    <t>SISTEMAS ELECTRONICOS Y DE RADIOCOMUNICACION S.A DE C.V</t>
  </si>
  <si>
    <t>09 DE NOVIEMBRE DE 2016</t>
  </si>
  <si>
    <t>SERVICIO DE DESINTALACION Y REINSTALACION DE EQUIPO REPETIDOR DE SEÑAL DE RADIO</t>
  </si>
  <si>
    <t>121/2016</t>
  </si>
  <si>
    <t>ADQUISICION DE MATERIAL DE CONTRUCCION</t>
  </si>
  <si>
    <t>GRUPO COMERCIAL BOSQUES DEL SUR,S.A DE C.V</t>
  </si>
  <si>
    <t>UNIDAD DEPARTAMENTAL DE CONSERVACION Y MANTENIMIENTO A EDIFICIOS, IMAGEN URBANA, OBRAS VIALES</t>
  </si>
  <si>
    <t>10 DE NOVIEMBRE DE 2016</t>
  </si>
  <si>
    <t>122/2016</t>
  </si>
  <si>
    <t>ADQUISICION DE MOBILIARIO</t>
  </si>
  <si>
    <t>PATRICIA LIZETH</t>
  </si>
  <si>
    <t>PATRICIA LIZETH SANCHEZ VAZQUEZ</t>
  </si>
  <si>
    <t>PATRICA LIZETH SANCHEZ VAZQUEZ</t>
  </si>
  <si>
    <t>COMUNICACIÓN SOCIAL, GESTION Y ATENCION VECINAL, IMAGEN URBANA</t>
  </si>
  <si>
    <t>11 DE NOVIEMBRE DE 2016</t>
  </si>
  <si>
    <t>123/2016</t>
  </si>
  <si>
    <t>ADQUISICION DE REJILLAS Y BROCALES</t>
  </si>
  <si>
    <t>VICTOR HUGO</t>
  </si>
  <si>
    <t>DAVILA</t>
  </si>
  <si>
    <t>VICTOR HUGO DAVILA HERNANDEZ</t>
  </si>
  <si>
    <t>ADQUICION DE REJILLAS Y BROCALES</t>
  </si>
  <si>
    <t>124/2016</t>
  </si>
  <si>
    <t>ADQUISICIO DE ACEITES Y ANTICONGELANTE</t>
  </si>
  <si>
    <t>CINTHIA NALLELY</t>
  </si>
  <si>
    <t>VALQUEZ</t>
  </si>
  <si>
    <t>CINTHIA NALLELY VASQUEZ HERNANDEZ</t>
  </si>
  <si>
    <t>UNIDAD DEPARTAMENTAL DE TRANSPORTES Y TALLERES</t>
  </si>
  <si>
    <t>ADQUISICION DE ACEITES Y ANTICONGELANTES</t>
  </si>
  <si>
    <t>125/2016</t>
  </si>
  <si>
    <t>ADQUISICION DE EQUIPO DE PROTECCION</t>
  </si>
  <si>
    <t>MACONSER DEL CENTRO, S.A DE C.V</t>
  </si>
  <si>
    <t>MANCOSER DEL CENTRO, S.A DE C.V</t>
  </si>
  <si>
    <t>PROTECCION CIVIL, DESARROLLO MECONOMICO Y RURAL, DESARROLLO URBANO , DIRECCION DE JURIDICO Y GOBIERNO,IMAGEN URBANA, COMUNICACIÓN SOCIAL</t>
  </si>
  <si>
    <t>ADQUISICIONDE EQUIPO DE PROTECCION</t>
  </si>
  <si>
    <t>126/2016</t>
  </si>
  <si>
    <t xml:space="preserve">GESTION Y ATENCION VECINAL IMAGEN URBANA </t>
  </si>
  <si>
    <t>ADQUISICION DE MIBILIARIO</t>
  </si>
  <si>
    <t>127/2016</t>
  </si>
  <si>
    <t>ADQUISICION DE EQUIPOS ELECTRONICOS</t>
  </si>
  <si>
    <t>SELENE</t>
  </si>
  <si>
    <t>SELENE GUERRERO ROJAS</t>
  </si>
  <si>
    <t>DIRECCÓN DE JURIDICO Y DE GOBIERNO, COMUNICACIÓN SOCIAL, GESTION Y ASISTENCIA SOCIAL</t>
  </si>
  <si>
    <t>128/2016</t>
  </si>
  <si>
    <t>ADQUISICION DE VESTUARIO</t>
  </si>
  <si>
    <t>VENTANILLA UNICA DELEGACIONAL, CENTROS DE SERVICIOS Y ATENCIÓN CIUDADANA</t>
  </si>
  <si>
    <t>ADQUISICION DE VERTUARIO</t>
  </si>
  <si>
    <t>129/2016</t>
  </si>
  <si>
    <t>SERVICIO DE ASESORIA EN PLANEACION, ESTRATEGIA Y GESTION PUBLOCA</t>
  </si>
  <si>
    <t>SERVICIOS DE INFORMACION ESTRATEGICA ,S.C</t>
  </si>
  <si>
    <t>SERVICIOS DE INFORMACION ESTRATEGICA,S.C</t>
  </si>
  <si>
    <t>ASESORA DEL JEFE DELEGACIONAL</t>
  </si>
  <si>
    <t>SERVICIOS DE INFORMACION ESTRATEGIA Y GESTION PUBLOCA,S.C</t>
  </si>
  <si>
    <t>130/2016</t>
  </si>
  <si>
    <t>ADQUISICION DE CAMIONETA PICK P ESTACAS</t>
  </si>
  <si>
    <t>C &amp; F BAVARETA EMPRESARIAL, S.A DE C.V.</t>
  </si>
  <si>
    <t>C &amp;F BAVARETA EMPRESARIAL S.A DE C.V</t>
  </si>
  <si>
    <t>UNIDAD DEPARTAMENTAL DE APOYO AL MANTENIMIENTO Y CONSERVACIÓN DE UNIDADES HABITACIONALES.</t>
  </si>
  <si>
    <t>ADQUISICION DE EMPRESARIAL S.A DE C.V</t>
  </si>
  <si>
    <t>132/2016</t>
  </si>
  <si>
    <t>ADQUISICON DE CAMION CISTENA</t>
  </si>
  <si>
    <t>INGENIERIA METALICA Y MAQUINARIA MEXICANA, S.A DE C.V</t>
  </si>
  <si>
    <t>$3.596,000.00</t>
  </si>
  <si>
    <t>ADQUISICION DE CAMIONES DE VOLTEO</t>
  </si>
  <si>
    <t>133/2016</t>
  </si>
  <si>
    <t>VERMEER EQUIPMENT DE MEXICO, S.A DE C.V</t>
  </si>
  <si>
    <t>VERMEER EQUIPMENT DE MEXICO, S.A DE C.V.</t>
  </si>
  <si>
    <t>ADQUISICION DE ASTILLADORA DE TRONCOS,S.A DE C.V</t>
  </si>
  <si>
    <t>135/2016</t>
  </si>
  <si>
    <t>ADQUISICION DE MOTOCONFORMADORA</t>
  </si>
  <si>
    <t>TRACTORES Y EQUIPOS DE PUEBLA ,S.a de C.V</t>
  </si>
  <si>
    <t>TRACTORES Y EQUIPOS DE PUEBLA ,S.A DE C.V</t>
  </si>
  <si>
    <t>15 DE NOVIEMBRE DE 2016</t>
  </si>
  <si>
    <t>ADQUISICON DE MOTOCONFORMADORA</t>
  </si>
  <si>
    <t>AD-DIRECTA</t>
  </si>
  <si>
    <t>ADQUISICIONES</t>
  </si>
  <si>
    <t>JULIO - SEPTIEMBRE</t>
  </si>
  <si>
    <t>CP-24</t>
  </si>
  <si>
    <t>ART. 27 INC. C, 28 1ER PARRAFO Y 55</t>
  </si>
  <si>
    <t>AGUA PURIFICADA  EN GARRAFON DE 19 LTS.</t>
  </si>
  <si>
    <t>COMERCIALIZADORA Y PROMOTORA DE ALTA CALIDAD, S.A. DE C.V.</t>
  </si>
  <si>
    <t>COMERCIALIZADORA Y PROMOTROA DE ALTA CALIDAD, S.A. DE C.V.</t>
  </si>
  <si>
    <t>UD DE SERVICIOS GENERALES</t>
  </si>
  <si>
    <t>0/09/16</t>
  </si>
  <si>
    <t>MONEDA NACIONAL</t>
  </si>
  <si>
    <t>PESO</t>
  </si>
  <si>
    <t>AGUA PURIFICADA DE GARRAFON</t>
  </si>
  <si>
    <t>ABASTECEDORA PUENTE, S.A. DE C.V.</t>
  </si>
  <si>
    <t>DUTSY LIMPIEZA INTEGRAL, S.A.D E C.V.</t>
  </si>
  <si>
    <t>OCTUBRE - DICIEMBRE</t>
  </si>
  <si>
    <t>FAD-15</t>
  </si>
  <si>
    <t>ART. 27 INC. C, 28 1er. PÁRRAFO, 55 Y 63 FRAC. I</t>
  </si>
  <si>
    <t>https://drive.google.com/open?id=0B-8OYZr3lYG_Zkt1QW15dXNwLVE</t>
  </si>
  <si>
    <t>ARREGLO FLORAL, CORAS FUNEFRES</t>
  </si>
  <si>
    <t>JAZZEL PADILLA MARTÍNEZ</t>
  </si>
  <si>
    <t>U.D. DE APOYOS LOGÍSTICOS Y U.D. DE ACT. RECREATIVAS</t>
  </si>
  <si>
    <t>JOSÉ ALFREDO ESPINOSA CAPETILLO</t>
  </si>
  <si>
    <t>RADAMATHIS, S.A.D E C.V.</t>
  </si>
  <si>
    <t>FAD-16</t>
  </si>
  <si>
    <t>ART. 27 INC. C, 28 1er. PÁRRAFO Y 55</t>
  </si>
  <si>
    <t>https://drive.google.com/open?id=0B-8OYZr3lYG_eTNTNXJMVnBQa3M</t>
  </si>
  <si>
    <t>ANTICONGELANTE Y ADITIVOS</t>
  </si>
  <si>
    <t>DIR. DEL BOSQUE DE TLÁHUAC Y U. D. DE PARQUES Y JARDINES</t>
  </si>
  <si>
    <t>PINTURAS LA JOYA DEL SUR</t>
  </si>
  <si>
    <t>FAD-17</t>
  </si>
  <si>
    <t>https://drive.google.com/open?id=0B-8OYZr3lYG_NVJta2s0cmQ3bUE</t>
  </si>
  <si>
    <t>MOTONETA</t>
  </si>
  <si>
    <t>VICTOR VELARDE CARMEN</t>
  </si>
  <si>
    <t>DIR. DE COMUNICACIÓN SOCIAL</t>
  </si>
  <si>
    <t>FECII, S.A. DE C.V.</t>
  </si>
  <si>
    <t>FAD-18</t>
  </si>
  <si>
    <t>https://drive.google.com/open?id=0B-8OYZr3lYG_Y3djMlZYbnNwb3M</t>
  </si>
  <si>
    <t>PASAMANOS</t>
  </si>
  <si>
    <t>COM. IND. ESP. CORTES GUERRERO, S.A. DE C.V.</t>
  </si>
  <si>
    <t>U. D. DE IMAGEN URBANA</t>
  </si>
  <si>
    <t>SERVICOIS CORLOPEZ, SA..D E C.V.</t>
  </si>
  <si>
    <t>MONCOSER DEL CENTRO, S.A.D E C.V.</t>
  </si>
  <si>
    <t>FAD-19</t>
  </si>
  <si>
    <t>https://drive.google.com/open?id=0B-8OYZr3lYG_RzVFR0dzdVdwYUU</t>
  </si>
  <si>
    <t>MANTELES Y SABANAS</t>
  </si>
  <si>
    <t>PATRICIA LIZETH SÁNCHEZ VAZQUEZ</t>
  </si>
  <si>
    <t>U. D. DE PROM. CIUDADANA Y DIR. DE PROT. CIVIL</t>
  </si>
  <si>
    <t>BRENDA ROJAS ARANDAS</t>
  </si>
  <si>
    <t>NORMA GUADALUPE RAMIREZ</t>
  </si>
  <si>
    <t>FAD-20</t>
  </si>
  <si>
    <t>https://drive.google.com/open?id=0B-8OYZr3lYG_WGtFQTFmQlY5cGM</t>
  </si>
  <si>
    <t>PINCELES, ENGARGOLADORA Y GUILLOTINA</t>
  </si>
  <si>
    <t>U. D. DE CAP. Y DIF. AGROPECUARIA Y DIR. GRAL. JURIDICA Y DE GOBIERNO</t>
  </si>
  <si>
    <t xml:space="preserve">BRENDA ROJAS ARANDAS </t>
  </si>
  <si>
    <t>INFOLOGIX, S.A. DE C.V.</t>
  </si>
  <si>
    <t>FAD-21</t>
  </si>
  <si>
    <t>CUERDA POLIPROPILENO Y BOLSAS DE PLASTICO</t>
  </si>
  <si>
    <t>U. D. DE CONS. AMBIENTAL; U. D. DE LIMPIA Y U. D. DE CENTRO CANINO</t>
  </si>
  <si>
    <t>FAD-23</t>
  </si>
  <si>
    <t>ART. 27 INC. B, 28 1er. PÁRRAFO, 55 Y 56</t>
  </si>
  <si>
    <t>SILLA DE ESPERA</t>
  </si>
  <si>
    <t>DIR. GRAL. JURÍDICA Y DE GOBIERNO</t>
  </si>
  <si>
    <t>FAD-24</t>
  </si>
  <si>
    <t>https://drive.google.com/open?id=0B-8OYZr3lYG_bXdOcERRQmRBdTA</t>
  </si>
  <si>
    <t>CINTA DE ACORDONAMIENTO Y MADERA</t>
  </si>
  <si>
    <t>ALFREDO TOVAR LEÓN</t>
  </si>
  <si>
    <t>DIR. GRAL. DE OBRAS Y DES. URBANO Y DIR. DE PROT. CIVIL</t>
  </si>
  <si>
    <t>JORGE GUERRERO  DEGANTE</t>
  </si>
  <si>
    <t>MANCOSER DEL CENTRO, S.A.D E C.V.</t>
  </si>
  <si>
    <t>FAD-25</t>
  </si>
  <si>
    <t>https://drive.google.com/open?id=0B-8OYZr3lYG_WmJZM2Zoa2ZXakE</t>
  </si>
  <si>
    <t>CAMARA FOTOGGRAFICA</t>
  </si>
  <si>
    <t xml:space="preserve">ALFREDO TOVAR LEÓN </t>
  </si>
  <si>
    <t>FAD-26</t>
  </si>
  <si>
    <t>https://drive.google.com/open?id=0B-8OYZr3lYG_ejZBNXlNMFhuTW8</t>
  </si>
  <si>
    <t>MATERIAL DIDACTICO</t>
  </si>
  <si>
    <t>U. D. DE LIMPIA</t>
  </si>
  <si>
    <t>FAD-27</t>
  </si>
  <si>
    <t>PASTAS PARA ARCHIVO</t>
  </si>
  <si>
    <t>IMPRENSEL, S.A. DE C.V.</t>
  </si>
  <si>
    <t>U. D. DE PLANEACIÓN, EMPLEO Y MOVIMIENTOS</t>
  </si>
  <si>
    <t>FAD-28</t>
  </si>
  <si>
    <t>MATERIAL DIVERSO</t>
  </si>
  <si>
    <t>PROVEEDORA PAES, S.A. DE C.V.</t>
  </si>
  <si>
    <t>U. D. DE INF. HIDROAGRÍCOLA</t>
  </si>
  <si>
    <t>FAD-29</t>
  </si>
  <si>
    <t>COMERCIALIZDORA VAMIR, S.A. DE C.V.</t>
  </si>
  <si>
    <t>ART. 27 INC. C, 28 1er. PARRAFO Y 55</t>
  </si>
  <si>
    <t>AGUA PURIFICADA EN GARRAFON DE 19 LITROS</t>
  </si>
  <si>
    <t>U. D. DE CENTROS DE ENS. Y DES. INFANTIL</t>
  </si>
  <si>
    <t>CP-25</t>
  </si>
  <si>
    <t>MIGUEL ANGEL GUILLEN GONZÁLEZ</t>
  </si>
  <si>
    <t>U. D. DE FOMENTO A LA ACTIVIDAD TURISTICA</t>
  </si>
  <si>
    <t>CP-26</t>
  </si>
  <si>
    <t>ART. 27 INC. B, 28 1er. PARRAFO Y 55</t>
  </si>
  <si>
    <t>MAT. DE CONSTRUCCIÓN Y PINTURA</t>
  </si>
  <si>
    <t>U. D. DE MANTTO. Y CONS. DE EDIFICIOS</t>
  </si>
  <si>
    <t>CP-27</t>
  </si>
  <si>
    <t>ARTICULOS ELECTRONICOS</t>
  </si>
  <si>
    <t>DIR. DE SEGURIDAD PÚBLICA</t>
  </si>
  <si>
    <t>CP-28</t>
  </si>
  <si>
    <t>RADIOS TRANSMISORES Y RELOJES CHECADORES</t>
  </si>
  <si>
    <t>SISTEMAS ELECTRONICOS Y DE RADIOCOMUNICACIÓN, S.A. DE C.V.</t>
  </si>
  <si>
    <t>DIR. GRAL. JURIDICA Y DE GOBIERNO Y U. D. DE REL. LAB. Y PRESTACIONES</t>
  </si>
  <si>
    <t>CP-29</t>
  </si>
  <si>
    <t>ART. 27 INC. C, 28 1er. PARRAFO, 54 FRAC. IV Y 55</t>
  </si>
  <si>
    <t>MATERIAL DE APOYOS LOGISTICOS</t>
  </si>
  <si>
    <t>COM. INDUSTRIAL ESP. CORTES GUERRERO, S.A. DE C.V.</t>
  </si>
  <si>
    <t xml:space="preserve">U. D. DE PROMOCIÓN DEPORTIVA Y U. D. DE APOYOS LOGÍSTICOS </t>
  </si>
  <si>
    <t>C&amp;F BAVARETA EMPESARIAL, S.A. DE C.V.</t>
  </si>
  <si>
    <t>CP-30</t>
  </si>
  <si>
    <t>SEÑALAMIENTOS</t>
  </si>
  <si>
    <t>DIR. DE PROT. CIVIL; VENTANILLA UNICA Y CESAC</t>
  </si>
  <si>
    <t>ROBERTO CARLOS BLANCO</t>
  </si>
  <si>
    <t>CP-31</t>
  </si>
  <si>
    <t>MATERIAL DE LIMPIEZA</t>
  </si>
  <si>
    <t>DIR. DE PROT. CIVIL; DIR DE PART. CIUDADANA; DIR. GRAL. JUR. Y DE GOB.; U. D. DE SERVS. GRALES. Y DIR. DE SEG. PÚBLICA</t>
  </si>
  <si>
    <t>COMERCIALIZADORA TOVAR LEÒN</t>
  </si>
  <si>
    <t>MACONSER DEL CENTRO, S.A.D E C.V.</t>
  </si>
  <si>
    <t>CP-32</t>
  </si>
  <si>
    <t>HERRAMIENTA</t>
  </si>
  <si>
    <t>DIR. GRAL. DE OBRAS; DIR. GRAL. DE SERVS. URBANOS Y DIR. GRAL. DE DES. ECON. Y RURAL</t>
  </si>
  <si>
    <t>CP-33</t>
  </si>
  <si>
    <t>ART.1</t>
  </si>
  <si>
    <t>MEDALLAS Y CARPETA CON PLACA</t>
  </si>
  <si>
    <t>CORP. MEXICANA DE IMPRESIÓN, S.A. DE C.V.</t>
  </si>
  <si>
    <t>U. D. DE REL. LAB. Y PRESTACIONES</t>
  </si>
  <si>
    <t>CP-34</t>
  </si>
  <si>
    <t>PINTURA, THINNER</t>
  </si>
  <si>
    <t>U. D. DE OBRAS VIALES Y U.D. DE IMAGEN URBANA</t>
  </si>
  <si>
    <t>NATALY   ROSALES MADONADO</t>
  </si>
  <si>
    <t>NEFTALLI LOPEZ MORALES</t>
  </si>
  <si>
    <t>CP-35</t>
  </si>
  <si>
    <t>MANTTO. A LA PLANTA DE EMERGENCIA Y AL SISTEMA DE ENFRIAMIENTO DEL SITE DE COMPUTO</t>
  </si>
  <si>
    <t>MARCELA BERENICE LÓPEZ</t>
  </si>
  <si>
    <t>CP-36</t>
  </si>
  <si>
    <t>TALLER ELABORACIÓN DE PLAN DE NEGOCIOS</t>
  </si>
  <si>
    <t>INCUBAEMPRESAS, A.C.</t>
  </si>
  <si>
    <t>U. D. DE FOMENTO EMPRESARIAL</t>
  </si>
  <si>
    <t>ENFOQUE INTEGRAL INDUSTRIAL, S.A.D E C.V.</t>
  </si>
  <si>
    <t>CENTRO DE CONSULTORÍA Y SERVICIOS</t>
  </si>
  <si>
    <t>CP-37</t>
  </si>
  <si>
    <t>SELLOS DE SUSPENSIÓN, FORMATO DE REFRENDO, BOLETOS, RECIBOS E INCIDENCIAS</t>
  </si>
  <si>
    <t>DIR. GRAL. JURIDICA Y DE GOBIERNO; U. D. DE REL. LAB. Y PRESTACIONES; U. D. DE MERCADOS Y U. D. DE REC. AUTOGENERADOS</t>
  </si>
  <si>
    <t>CP-38</t>
  </si>
  <si>
    <t>MATERIAL ELECTRICO</t>
  </si>
  <si>
    <t>DIR. DEL BOSQUE DE TLAHUAC</t>
  </si>
  <si>
    <t>CP-39</t>
  </si>
  <si>
    <t>MOTOGUADAÑA Y MOTOSIERRA</t>
  </si>
  <si>
    <t>SUBD. DE DES. AGROPECUARIO Y DIR. DE PROTECCIÓN CIVIL</t>
  </si>
  <si>
    <t>SERVICIOS CORLOPEZ, S.A. DE C.V.</t>
  </si>
  <si>
    <t>CP-40</t>
  </si>
  <si>
    <t>COMERCIALIZADORA VAMIR, S.A. DE C.V.</t>
  </si>
  <si>
    <t>U. D. DE PARQUE SY JARDINES Y U. D. DE IMAGEN URBANA</t>
  </si>
  <si>
    <r>
      <t xml:space="preserve">Fecha de actualización: </t>
    </r>
    <r>
      <rPr>
        <b/>
        <sz val="10"/>
        <color indexed="9"/>
        <rFont val="Calibri"/>
        <family val="2"/>
      </rPr>
      <t>30/DICIEMBRE/2016</t>
    </r>
  </si>
  <si>
    <t>Nombre del área adminidtrativa que genera la información:  Dirección de Adquisiciones, Recursos Materiales y de Servicios Generales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</si>
</sst>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 numFmtId="165" formatCode="d/mm/yy;@"/>
    <numFmt numFmtId="166" formatCode="_-[$$-80A]* #,##0.00_-;\-[$$-80A]* #,##0.00_-;_-[$$-80A]* &quot;-&quot;??_-;_-@_-"/>
    <numFmt numFmtId="167" formatCode="&quot;$&quot;#,##0.00"/>
    <numFmt numFmtId="168" formatCode="dd/mm/yy;@"/>
    <numFmt numFmtId="169" formatCode="#,##0.00;[Red]#,##0.00"/>
  </numFmts>
  <fonts count="85">
    <font>
      <sz val="11"/>
      <color theme="1"/>
      <name val="Calibri"/>
      <family val="2"/>
    </font>
    <font>
      <sz val="11"/>
      <color indexed="8"/>
      <name val="Calibri"/>
      <family val="2"/>
    </font>
    <font>
      <sz val="10"/>
      <name val="Arial"/>
      <family val="2"/>
    </font>
    <font>
      <sz val="8"/>
      <color indexed="9"/>
      <name val="Calibri"/>
      <family val="2"/>
    </font>
    <font>
      <sz val="9"/>
      <color indexed="8"/>
      <name val="Calibri"/>
      <family val="2"/>
    </font>
    <font>
      <b/>
      <sz val="9"/>
      <color indexed="8"/>
      <name val="Calibri"/>
      <family val="2"/>
    </font>
    <font>
      <i/>
      <sz val="8"/>
      <color indexed="9"/>
      <name val="Calibri"/>
      <family val="2"/>
    </font>
    <font>
      <sz val="7"/>
      <color indexed="9"/>
      <name val="Arial"/>
      <family val="2"/>
    </font>
    <font>
      <i/>
      <sz val="7"/>
      <color indexed="9"/>
      <name val="Arial"/>
      <family val="2"/>
    </font>
    <font>
      <sz val="7"/>
      <color indexed="8"/>
      <name val="Arial"/>
      <family val="2"/>
    </font>
    <font>
      <sz val="7"/>
      <name val="Arial"/>
      <family val="2"/>
    </font>
    <font>
      <sz val="11"/>
      <name val="Arial"/>
      <family val="2"/>
    </font>
    <font>
      <b/>
      <u val="single"/>
      <sz val="11"/>
      <name val="Calibri"/>
      <family val="2"/>
    </font>
    <font>
      <b/>
      <sz val="10"/>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6"/>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9"/>
      <name val="Calibri"/>
      <family val="2"/>
    </font>
    <font>
      <b/>
      <sz val="7"/>
      <color indexed="8"/>
      <name val="Arial"/>
      <family val="2"/>
    </font>
    <font>
      <u val="single"/>
      <sz val="11"/>
      <color indexed="12"/>
      <name val="Arial"/>
      <family val="2"/>
    </font>
    <font>
      <u val="single"/>
      <sz val="11"/>
      <color indexed="12"/>
      <name val="Calibri"/>
      <family val="2"/>
    </font>
    <font>
      <sz val="10"/>
      <color indexed="9"/>
      <name val="Calibri"/>
      <family val="2"/>
    </font>
    <font>
      <b/>
      <sz val="12"/>
      <color indexed="9"/>
      <name val="Calibri"/>
      <family val="2"/>
    </font>
    <font>
      <b/>
      <sz val="20"/>
      <color indexed="8"/>
      <name val="Calibri"/>
      <family val="2"/>
    </font>
    <font>
      <b/>
      <sz val="14"/>
      <color indexed="8"/>
      <name val="Calibri"/>
      <family val="2"/>
    </font>
    <font>
      <sz val="16"/>
      <color indexed="9"/>
      <name val="Calibri"/>
      <family val="2"/>
    </font>
    <font>
      <b/>
      <sz val="26"/>
      <color indexed="8"/>
      <name val="Arial"/>
      <family val="2"/>
    </font>
    <font>
      <b/>
      <sz val="7"/>
      <color indexed="9"/>
      <name val="Arial"/>
      <family val="2"/>
    </font>
    <font>
      <b/>
      <sz val="10"/>
      <color indexed="9"/>
      <name val="Arial Unicode MS"/>
      <family val="2"/>
    </font>
    <font>
      <sz val="11"/>
      <color indexed="8"/>
      <name val="Arial"/>
      <family val="2"/>
    </font>
    <font>
      <u val="single"/>
      <sz val="11"/>
      <color indexed="20"/>
      <name val="Calibri"/>
      <family val="2"/>
    </font>
    <font>
      <u val="single"/>
      <sz val="14"/>
      <color indexed="12"/>
      <name val="Calibri"/>
      <family val="2"/>
    </font>
    <font>
      <u val="single"/>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6"/>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Calibri"/>
      <family val="2"/>
    </font>
    <font>
      <sz val="10"/>
      <color theme="1"/>
      <name val="Calibri"/>
      <family val="2"/>
    </font>
    <font>
      <sz val="9"/>
      <color theme="1"/>
      <name val="Calibri"/>
      <family val="2"/>
    </font>
    <font>
      <sz val="7"/>
      <color theme="1"/>
      <name val="Arial"/>
      <family val="2"/>
    </font>
    <font>
      <b/>
      <sz val="7"/>
      <color theme="1"/>
      <name val="Arial"/>
      <family val="2"/>
    </font>
    <font>
      <u val="single"/>
      <sz val="11"/>
      <color theme="10"/>
      <name val="Arial"/>
      <family val="2"/>
    </font>
    <font>
      <u val="single"/>
      <sz val="11"/>
      <color theme="10"/>
      <name val="Calibri"/>
      <family val="2"/>
    </font>
    <font>
      <sz val="7"/>
      <color theme="0"/>
      <name val="Arial"/>
      <family val="2"/>
    </font>
    <font>
      <b/>
      <sz val="12"/>
      <color theme="0"/>
      <name val="Calibri"/>
      <family val="2"/>
    </font>
    <font>
      <b/>
      <sz val="20"/>
      <color theme="1"/>
      <name val="Calibri"/>
      <family val="2"/>
    </font>
    <font>
      <b/>
      <sz val="14"/>
      <color theme="1"/>
      <name val="Calibri"/>
      <family val="2"/>
    </font>
    <font>
      <sz val="10"/>
      <color theme="0"/>
      <name val="Calibri"/>
      <family val="2"/>
    </font>
    <font>
      <sz val="16"/>
      <color theme="0"/>
      <name val="Calibri"/>
      <family val="2"/>
    </font>
    <font>
      <u val="single"/>
      <sz val="14"/>
      <color theme="10"/>
      <name val="Calibri"/>
      <family val="2"/>
    </font>
    <font>
      <sz val="11"/>
      <color theme="1"/>
      <name val="Arial"/>
      <family val="2"/>
    </font>
    <font>
      <b/>
      <sz val="10"/>
      <color theme="0"/>
      <name val="Arial Unicode MS"/>
      <family val="2"/>
    </font>
    <font>
      <b/>
      <sz val="26"/>
      <color theme="1"/>
      <name val="Arial"/>
      <family val="2"/>
    </font>
    <font>
      <b/>
      <sz val="7"/>
      <color theme="0"/>
      <name val="Arial"/>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000000"/>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color rgb="FF000000"/>
      </left>
      <right style="medium">
        <color rgb="FF000000"/>
      </right>
      <top/>
      <bottom/>
    </border>
    <border>
      <left style="thin"/>
      <right style="thin"/>
      <top style="thin"/>
      <bottom style="thin"/>
    </border>
    <border>
      <left/>
      <right style="medium">
        <color rgb="FF000000"/>
      </right>
      <top/>
      <bottom/>
    </border>
    <border>
      <left style="medium"/>
      <right style="medium"/>
      <top/>
      <bottom style="medium"/>
    </border>
    <border>
      <left/>
      <right style="medium"/>
      <top style="medium"/>
      <bottom style="medium"/>
    </border>
    <border>
      <left style="medium"/>
      <right style="medium"/>
      <top style="medium"/>
      <botto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style="thin"/>
      <right style="thin"/>
      <top style="thin"/>
      <bottom/>
    </border>
    <border>
      <left style="medium">
        <color rgb="FF000000"/>
      </left>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top style="medium"/>
      <bottom/>
    </border>
    <border>
      <left style="medium"/>
      <right/>
      <top/>
      <bottom/>
    </border>
    <border>
      <left style="medium"/>
      <right/>
      <top/>
      <bottom style="medium"/>
    </border>
    <border>
      <left style="medium"/>
      <right style="medium"/>
      <top/>
      <bottom/>
    </border>
    <border>
      <left style="medium"/>
      <right style="medium">
        <color rgb="FF000000"/>
      </right>
      <top/>
      <bottom/>
    </border>
    <border>
      <left style="medium"/>
      <right/>
      <top style="medium"/>
      <bottom style="medium"/>
    </border>
    <border>
      <left/>
      <right/>
      <top style="medium"/>
      <bottom style="medium"/>
    </border>
    <border>
      <left style="thin"/>
      <right style="thin"/>
      <top>
        <color indexed="63"/>
      </top>
      <bottom>
        <color indexed="63"/>
      </bottom>
    </border>
    <border>
      <left style="thin"/>
      <right style="thin"/>
      <top>
        <color indexed="63"/>
      </top>
      <bottom style="thin"/>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medium"/>
      <right style="thin"/>
      <top style="thin"/>
      <bottom/>
    </border>
    <border>
      <left style="medium"/>
      <right style="thin"/>
      <top>
        <color indexed="63"/>
      </top>
      <bottom>
        <color indexed="63"/>
      </bottom>
    </border>
    <border>
      <left style="medium"/>
      <right style="thin"/>
      <top>
        <color indexed="63"/>
      </top>
      <bottom style="thin"/>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343">
    <xf numFmtId="0" fontId="0" fillId="0" borderId="0" xfId="0" applyFont="1" applyAlignment="1">
      <alignment/>
    </xf>
    <xf numFmtId="0" fontId="66" fillId="33" borderId="10" xfId="0" applyFont="1" applyFill="1" applyBorder="1" applyAlignment="1">
      <alignment horizontal="center" vertical="center" wrapText="1"/>
    </xf>
    <xf numFmtId="0" fontId="0" fillId="0" borderId="0" xfId="0" applyAlignment="1">
      <alignment/>
    </xf>
    <xf numFmtId="0" fontId="67" fillId="0" borderId="0" xfId="0" applyFont="1" applyAlignment="1">
      <alignment horizontal="justify"/>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0" borderId="0" xfId="0" applyAlignment="1">
      <alignment horizontal="center" vertical="center" wrapText="1"/>
    </xf>
    <xf numFmtId="0" fontId="66" fillId="33" borderId="16" xfId="0" applyFont="1" applyFill="1" applyBorder="1" applyAlignment="1">
      <alignment horizontal="center" vertical="center" wrapText="1"/>
    </xf>
    <xf numFmtId="0" fontId="68" fillId="0" borderId="17" xfId="54" applyFont="1" applyFill="1" applyBorder="1" applyAlignment="1">
      <alignment horizontal="center" vertical="center" wrapText="1"/>
      <protection/>
    </xf>
    <xf numFmtId="0" fontId="66" fillId="33" borderId="18"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1" xfId="0" applyFont="1" applyFill="1" applyBorder="1" applyAlignment="1">
      <alignment horizontal="center" vertical="center" wrapText="1"/>
    </xf>
    <xf numFmtId="165" fontId="68" fillId="0" borderId="22" xfId="0" applyNumberFormat="1" applyFont="1" applyFill="1" applyBorder="1" applyAlignment="1">
      <alignment horizontal="center" vertical="center" wrapText="1"/>
    </xf>
    <xf numFmtId="0" fontId="55" fillId="0" borderId="17" xfId="45" applyFill="1" applyBorder="1" applyAlignment="1" applyProtection="1">
      <alignment horizontal="center" vertical="center" wrapText="1"/>
      <protection/>
    </xf>
    <xf numFmtId="44" fontId="4" fillId="34" borderId="17" xfId="50" applyFont="1" applyFill="1" applyBorder="1" applyAlignment="1">
      <alignment horizontal="center" vertical="center" wrapText="1"/>
    </xf>
    <xf numFmtId="44" fontId="4" fillId="34" borderId="23" xfId="50" applyFont="1" applyFill="1" applyBorder="1" applyAlignment="1">
      <alignment horizontal="center" vertical="center" wrapText="1"/>
    </xf>
    <xf numFmtId="0" fontId="68" fillId="0" borderId="17"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2" xfId="0" applyFont="1" applyBorder="1" applyAlignment="1">
      <alignment horizontal="center" vertical="center" wrapText="1"/>
    </xf>
    <xf numFmtId="0" fontId="32" fillId="0" borderId="22" xfId="0" applyFont="1" applyFill="1" applyBorder="1" applyAlignment="1">
      <alignment horizontal="center" vertical="center" wrapText="1"/>
    </xf>
    <xf numFmtId="0" fontId="32" fillId="34" borderId="22" xfId="0" applyFont="1" applyFill="1" applyBorder="1" applyAlignment="1">
      <alignment horizontal="left" vertical="center" wrapText="1"/>
    </xf>
    <xf numFmtId="164" fontId="68" fillId="0" borderId="22" xfId="0" applyNumberFormat="1" applyFont="1" applyBorder="1" applyAlignment="1">
      <alignment horizontal="left" vertical="center" wrapText="1"/>
    </xf>
    <xf numFmtId="44" fontId="68" fillId="34" borderId="22" xfId="50" applyFont="1" applyFill="1" applyBorder="1" applyAlignment="1">
      <alignment horizontal="justify" vertical="center" wrapText="1"/>
    </xf>
    <xf numFmtId="14" fontId="68" fillId="0" borderId="22" xfId="0" applyNumberFormat="1" applyFont="1" applyFill="1" applyBorder="1" applyAlignment="1">
      <alignment horizontal="center" vertical="center" wrapText="1"/>
    </xf>
    <xf numFmtId="44" fontId="68" fillId="34" borderId="22" xfId="50" applyFont="1" applyFill="1" applyBorder="1" applyAlignment="1">
      <alignment horizontal="center" vertical="center" wrapText="1"/>
    </xf>
    <xf numFmtId="0" fontId="68" fillId="0" borderId="22" xfId="0" applyFont="1" applyBorder="1" applyAlignment="1">
      <alignment horizontal="left" vertical="center" wrapText="1"/>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32" fillId="0" borderId="17" xfId="0" applyFont="1" applyFill="1" applyBorder="1" applyAlignment="1">
      <alignment horizontal="center" vertical="center" wrapText="1"/>
    </xf>
    <xf numFmtId="0" fontId="4" fillId="34" borderId="17" xfId="0" applyFont="1" applyFill="1" applyBorder="1" applyAlignment="1">
      <alignment horizontal="left" vertical="center" wrapText="1"/>
    </xf>
    <xf numFmtId="164" fontId="68" fillId="0" borderId="17" xfId="0" applyNumberFormat="1" applyFont="1" applyBorder="1" applyAlignment="1">
      <alignment horizontal="left" vertical="center"/>
    </xf>
    <xf numFmtId="44" fontId="68" fillId="34" borderId="17" xfId="50" applyFont="1" applyFill="1" applyBorder="1" applyAlignment="1">
      <alignment horizontal="justify" vertical="center" wrapText="1"/>
    </xf>
    <xf numFmtId="14" fontId="68" fillId="0" borderId="17" xfId="0" applyNumberFormat="1" applyFont="1" applyFill="1" applyBorder="1" applyAlignment="1">
      <alignment horizontal="center" vertical="center" wrapText="1"/>
    </xf>
    <xf numFmtId="44" fontId="68" fillId="34" borderId="17" xfId="50" applyFont="1" applyFill="1" applyBorder="1" applyAlignment="1">
      <alignment horizontal="center" vertical="center" wrapText="1"/>
    </xf>
    <xf numFmtId="0" fontId="68" fillId="0" borderId="17" xfId="0" applyFont="1" applyBorder="1" applyAlignment="1">
      <alignment horizontal="left" vertical="center" wrapText="1"/>
    </xf>
    <xf numFmtId="0" fontId="68" fillId="0" borderId="27" xfId="0" applyFont="1" applyBorder="1" applyAlignment="1">
      <alignment horizontal="center" vertical="center" wrapText="1"/>
    </xf>
    <xf numFmtId="44" fontId="32" fillId="34" borderId="17" xfId="50" applyFont="1" applyFill="1" applyBorder="1" applyAlignment="1">
      <alignment horizontal="center" vertical="center" wrapText="1"/>
    </xf>
    <xf numFmtId="0" fontId="32" fillId="34" borderId="17" xfId="0" applyFont="1" applyFill="1" applyBorder="1" applyAlignment="1">
      <alignment horizontal="left" vertical="center" wrapText="1"/>
    </xf>
    <xf numFmtId="2" fontId="68" fillId="0" borderId="17" xfId="0" applyNumberFormat="1" applyFont="1" applyBorder="1" applyAlignment="1">
      <alignment horizontal="left" vertical="center" wrapText="1"/>
    </xf>
    <xf numFmtId="0" fontId="32" fillId="34" borderId="17" xfId="0" applyFont="1" applyFill="1" applyBorder="1" applyAlignment="1">
      <alignment horizontal="left" vertical="center"/>
    </xf>
    <xf numFmtId="0" fontId="55" fillId="34" borderId="17" xfId="45" applyFill="1" applyBorder="1" applyAlignment="1" applyProtection="1">
      <alignment horizontal="center" vertical="center" wrapText="1"/>
      <protection/>
    </xf>
    <xf numFmtId="44" fontId="4" fillId="34" borderId="17" xfId="50" applyFont="1" applyFill="1" applyBorder="1" applyAlignment="1">
      <alignment vertical="center" wrapText="1"/>
    </xf>
    <xf numFmtId="0" fontId="68" fillId="0" borderId="28" xfId="0" applyFont="1" applyBorder="1" applyAlignment="1">
      <alignment horizontal="center" vertical="center" wrapText="1"/>
    </xf>
    <xf numFmtId="0" fontId="32" fillId="0" borderId="23" xfId="0" applyFont="1" applyFill="1" applyBorder="1" applyAlignment="1">
      <alignment horizontal="center" vertical="center" wrapText="1"/>
    </xf>
    <xf numFmtId="0" fontId="4" fillId="34" borderId="23" xfId="0" applyFont="1" applyFill="1" applyBorder="1" applyAlignment="1">
      <alignment horizontal="left" vertical="center" wrapText="1"/>
    </xf>
    <xf numFmtId="164" fontId="68" fillId="0" borderId="23" xfId="0" applyNumberFormat="1" applyFont="1" applyBorder="1" applyAlignment="1">
      <alignment horizontal="left" vertical="center"/>
    </xf>
    <xf numFmtId="44" fontId="68" fillId="34" borderId="23" xfId="50" applyFont="1" applyFill="1" applyBorder="1" applyAlignment="1">
      <alignment horizontal="justify" vertical="center" wrapText="1"/>
    </xf>
    <xf numFmtId="14" fontId="68" fillId="0" borderId="23" xfId="0" applyNumberFormat="1" applyFont="1" applyFill="1" applyBorder="1" applyAlignment="1">
      <alignment horizontal="center" vertical="center" wrapText="1"/>
    </xf>
    <xf numFmtId="0" fontId="68" fillId="0" borderId="23" xfId="0" applyFont="1" applyBorder="1" applyAlignment="1">
      <alignment horizontal="left" vertical="center" wrapText="1"/>
    </xf>
    <xf numFmtId="0" fontId="68" fillId="0" borderId="29" xfId="0" applyFont="1" applyBorder="1" applyAlignment="1">
      <alignment horizontal="center" vertical="center" wrapText="1"/>
    </xf>
    <xf numFmtId="0" fontId="69" fillId="0" borderId="0" xfId="0" applyFont="1" applyAlignment="1">
      <alignment/>
    </xf>
    <xf numFmtId="0" fontId="69" fillId="0" borderId="0" xfId="0" applyFont="1" applyAlignment="1">
      <alignment vertical="center" wrapText="1"/>
    </xf>
    <xf numFmtId="0" fontId="69" fillId="0" borderId="17" xfId="0" applyFont="1" applyBorder="1" applyAlignment="1">
      <alignment horizontal="center" vertical="center" wrapText="1"/>
    </xf>
    <xf numFmtId="0" fontId="9" fillId="0" borderId="17" xfId="55" applyFont="1" applyFill="1" applyBorder="1" applyAlignment="1">
      <alignment horizontal="center" vertical="center" wrapText="1"/>
      <protection/>
    </xf>
    <xf numFmtId="8" fontId="69" fillId="0" borderId="17" xfId="0" applyNumberFormat="1" applyFont="1" applyBorder="1" applyAlignment="1">
      <alignment horizontal="center" vertical="center" wrapText="1"/>
    </xf>
    <xf numFmtId="166" fontId="69" fillId="0" borderId="17" xfId="0" applyNumberFormat="1" applyFont="1" applyBorder="1" applyAlignment="1">
      <alignment horizontal="center" vertical="center" wrapText="1"/>
    </xf>
    <xf numFmtId="6" fontId="69" fillId="0" borderId="17" xfId="0" applyNumberFormat="1" applyFont="1" applyBorder="1" applyAlignment="1">
      <alignment horizontal="center" vertical="center" wrapText="1"/>
    </xf>
    <xf numFmtId="4" fontId="69" fillId="0" borderId="17" xfId="0" applyNumberFormat="1" applyFont="1" applyBorder="1" applyAlignment="1">
      <alignment horizontal="center" vertical="center" wrapText="1"/>
    </xf>
    <xf numFmtId="4" fontId="69" fillId="0" borderId="17" xfId="0" applyNumberFormat="1" applyFont="1" applyBorder="1" applyAlignment="1" quotePrefix="1">
      <alignment horizontal="center" vertical="center" wrapText="1"/>
    </xf>
    <xf numFmtId="0" fontId="69" fillId="0" borderId="0" xfId="0" applyFont="1" applyBorder="1" applyAlignment="1">
      <alignment vertical="center" wrapText="1"/>
    </xf>
    <xf numFmtId="0" fontId="10" fillId="0" borderId="17" xfId="0" applyFont="1" applyFill="1" applyBorder="1" applyAlignment="1">
      <alignment horizontal="center" vertical="center" wrapText="1"/>
    </xf>
    <xf numFmtId="43" fontId="10" fillId="0" borderId="17" xfId="48"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4" fontId="10" fillId="0" borderId="17" xfId="0" applyNumberFormat="1" applyFont="1" applyFill="1" applyBorder="1" applyAlignment="1">
      <alignment horizontal="center" vertical="center" wrapText="1"/>
    </xf>
    <xf numFmtId="43" fontId="10" fillId="0" borderId="17" xfId="48" applyFont="1" applyFill="1" applyBorder="1" applyAlignment="1">
      <alignment horizontal="center" vertical="center" wrapText="1"/>
    </xf>
    <xf numFmtId="0" fontId="10" fillId="0" borderId="30" xfId="0" applyFont="1" applyFill="1" applyBorder="1" applyAlignment="1">
      <alignment vertical="center" wrapText="1"/>
    </xf>
    <xf numFmtId="168" fontId="10" fillId="0" borderId="17"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0" fillId="0" borderId="17" xfId="0" applyFont="1" applyFill="1" applyBorder="1" applyAlignment="1">
      <alignment vertical="center" wrapText="1"/>
    </xf>
    <xf numFmtId="169" fontId="10" fillId="0" borderId="17" xfId="0" applyNumberFormat="1" applyFont="1" applyFill="1" applyBorder="1" applyAlignment="1">
      <alignment horizontal="center" vertical="center" wrapText="1"/>
    </xf>
    <xf numFmtId="169" fontId="10" fillId="0" borderId="17" xfId="0" applyNumberFormat="1" applyFont="1" applyFill="1" applyBorder="1" applyAlignment="1">
      <alignment horizontal="right" vertical="center" wrapText="1"/>
    </xf>
    <xf numFmtId="44" fontId="10" fillId="0" borderId="17" xfId="50" applyFont="1" applyFill="1" applyBorder="1" applyAlignment="1">
      <alignment horizontal="center" vertical="center" wrapText="1"/>
    </xf>
    <xf numFmtId="0" fontId="67" fillId="0" borderId="0" xfId="0" applyFont="1" applyAlignment="1">
      <alignment/>
    </xf>
    <xf numFmtId="166" fontId="69" fillId="0" borderId="0" xfId="0" applyNumberFormat="1" applyFont="1" applyAlignment="1">
      <alignment/>
    </xf>
    <xf numFmtId="0" fontId="70" fillId="0" borderId="0" xfId="0" applyFont="1" applyAlignment="1">
      <alignment horizontal="center" vertical="center" wrapText="1"/>
    </xf>
    <xf numFmtId="0" fontId="71" fillId="0" borderId="17" xfId="45" applyFont="1" applyBorder="1" applyAlignment="1" applyProtection="1">
      <alignment horizontal="center" vertical="center" wrapText="1"/>
      <protection/>
    </xf>
    <xf numFmtId="0" fontId="72" fillId="0" borderId="17" xfId="45" applyFont="1" applyBorder="1" applyAlignment="1" applyProtection="1">
      <alignment horizontal="center" vertical="center" wrapText="1"/>
      <protection/>
    </xf>
    <xf numFmtId="0" fontId="73" fillId="33" borderId="31" xfId="0" applyFont="1" applyFill="1" applyBorder="1" applyAlignment="1">
      <alignment horizontal="center" vertical="center" wrapText="1"/>
    </xf>
    <xf numFmtId="166" fontId="73" fillId="33" borderId="31" xfId="0" applyNumberFormat="1" applyFont="1" applyFill="1" applyBorder="1" applyAlignment="1">
      <alignment horizontal="center" vertical="center" wrapText="1"/>
    </xf>
    <xf numFmtId="0" fontId="69" fillId="0" borderId="24" xfId="0" applyFont="1" applyBorder="1" applyAlignment="1">
      <alignment horizontal="center" vertical="center" wrapText="1"/>
    </xf>
    <xf numFmtId="0" fontId="69" fillId="0" borderId="22" xfId="0" applyFont="1" applyBorder="1" applyAlignment="1">
      <alignment horizontal="center" vertical="center" wrapText="1"/>
    </xf>
    <xf numFmtId="0" fontId="71" fillId="0" borderId="22" xfId="45" applyFont="1" applyBorder="1" applyAlignment="1" applyProtection="1">
      <alignment horizontal="center" vertical="center" wrapText="1"/>
      <protection/>
    </xf>
    <xf numFmtId="0" fontId="9" fillId="0" borderId="22" xfId="55" applyFont="1" applyFill="1" applyBorder="1" applyAlignment="1">
      <alignment horizontal="center" vertical="center" wrapText="1"/>
      <protection/>
    </xf>
    <xf numFmtId="8" fontId="69" fillId="0" borderId="22" xfId="0" applyNumberFormat="1" applyFont="1" applyBorder="1" applyAlignment="1">
      <alignment horizontal="center" vertical="center" wrapText="1"/>
    </xf>
    <xf numFmtId="0" fontId="69" fillId="0" borderId="2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72" fillId="0" borderId="0" xfId="45" applyFont="1" applyBorder="1" applyAlignment="1" applyProtection="1">
      <alignment vertical="center" wrapText="1"/>
      <protection/>
    </xf>
    <xf numFmtId="0" fontId="10" fillId="0" borderId="2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justify" vertical="center" wrapText="1"/>
    </xf>
    <xf numFmtId="0" fontId="10" fillId="0" borderId="23" xfId="0" applyFont="1" applyFill="1" applyBorder="1" applyAlignment="1">
      <alignment horizontal="left" vertical="center" wrapText="1"/>
    </xf>
    <xf numFmtId="169" fontId="10" fillId="0" borderId="23" xfId="0" applyNumberFormat="1" applyFont="1" applyFill="1" applyBorder="1" applyAlignment="1">
      <alignment horizontal="center" vertical="center" wrapText="1"/>
    </xf>
    <xf numFmtId="168" fontId="10" fillId="0" borderId="23" xfId="0" applyNumberFormat="1" applyFont="1" applyFill="1" applyBorder="1" applyAlignment="1">
      <alignment horizontal="center" vertical="center" wrapText="1"/>
    </xf>
    <xf numFmtId="169" fontId="10" fillId="0" borderId="23" xfId="0" applyNumberFormat="1" applyFont="1" applyFill="1" applyBorder="1" applyAlignment="1">
      <alignment horizontal="right" vertical="center" wrapText="1"/>
    </xf>
    <xf numFmtId="0" fontId="69" fillId="0" borderId="23" xfId="0" applyFont="1" applyBorder="1" applyAlignment="1">
      <alignment horizontal="center" vertical="center" wrapText="1"/>
    </xf>
    <xf numFmtId="14" fontId="10" fillId="0" borderId="23" xfId="0"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68" fillId="0" borderId="27" xfId="54" applyFont="1" applyFill="1" applyBorder="1" applyAlignment="1">
      <alignment horizontal="center" vertical="center" wrapText="1"/>
      <protection/>
    </xf>
    <xf numFmtId="0" fontId="68" fillId="0" borderId="17" xfId="54" applyFont="1" applyFill="1" applyBorder="1" applyAlignment="1">
      <alignment horizontal="center" vertical="center" wrapText="1"/>
      <protection/>
    </xf>
    <xf numFmtId="44" fontId="4" fillId="34" borderId="17" xfId="50" applyFont="1" applyFill="1" applyBorder="1" applyAlignment="1">
      <alignment horizontal="center" vertical="center" wrapText="1"/>
    </xf>
    <xf numFmtId="165" fontId="68" fillId="0" borderId="17" xfId="0" applyNumberFormat="1" applyFont="1" applyFill="1" applyBorder="1" applyAlignment="1">
      <alignment horizontal="center" vertical="center" wrapText="1"/>
    </xf>
    <xf numFmtId="0" fontId="55" fillId="0" borderId="17" xfId="45" applyFill="1" applyBorder="1" applyAlignment="1" applyProtection="1">
      <alignment horizontal="center" vertical="center" wrapText="1"/>
      <protection/>
    </xf>
    <xf numFmtId="44" fontId="68" fillId="0" borderId="17" xfId="50" applyFont="1" applyFill="1" applyBorder="1" applyAlignment="1">
      <alignment horizontal="center" vertical="center" wrapText="1"/>
    </xf>
    <xf numFmtId="164" fontId="68" fillId="0" borderId="17" xfId="54" applyNumberFormat="1" applyFont="1" applyFill="1" applyBorder="1" applyAlignment="1">
      <alignment horizontal="center" vertical="center" wrapText="1"/>
      <protection/>
    </xf>
    <xf numFmtId="0" fontId="68" fillId="0" borderId="26" xfId="54" applyFont="1" applyFill="1" applyBorder="1" applyAlignment="1">
      <alignment horizontal="center" vertical="center" wrapText="1"/>
      <protection/>
    </xf>
    <xf numFmtId="0" fontId="68" fillId="0" borderId="22" xfId="54" applyFont="1" applyFill="1" applyBorder="1" applyAlignment="1">
      <alignment horizontal="center" vertical="center" wrapText="1"/>
      <protection/>
    </xf>
    <xf numFmtId="0" fontId="68" fillId="0" borderId="25" xfId="54" applyFont="1" applyFill="1" applyBorder="1" applyAlignment="1">
      <alignment horizontal="center" vertical="center" wrapText="1"/>
      <protection/>
    </xf>
    <xf numFmtId="165" fontId="68" fillId="0" borderId="22" xfId="0" applyNumberFormat="1" applyFont="1" applyFill="1" applyBorder="1" applyAlignment="1">
      <alignment horizontal="center" vertical="center" wrapText="1"/>
    </xf>
    <xf numFmtId="0" fontId="55" fillId="0" borderId="22" xfId="45" applyFill="1" applyBorder="1" applyAlignment="1" applyProtection="1">
      <alignment horizontal="center" vertical="center" wrapText="1"/>
      <protection/>
    </xf>
    <xf numFmtId="164" fontId="68" fillId="0" borderId="22" xfId="54" applyNumberFormat="1" applyFont="1" applyFill="1" applyBorder="1" applyAlignment="1">
      <alignment horizontal="center" vertical="center" wrapText="1"/>
      <protection/>
    </xf>
    <xf numFmtId="44" fontId="68" fillId="0" borderId="22" xfId="5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8" fillId="0" borderId="24" xfId="54" applyFont="1" applyFill="1" applyBorder="1" applyAlignment="1">
      <alignment horizontal="center" vertical="center" wrapText="1"/>
      <protection/>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0" fillId="0" borderId="22" xfId="0" applyBorder="1" applyAlignment="1">
      <alignment/>
    </xf>
    <xf numFmtId="0" fontId="0" fillId="0" borderId="17" xfId="0" applyBorder="1" applyAlignment="1">
      <alignment/>
    </xf>
    <xf numFmtId="0" fontId="74" fillId="33" borderId="36" xfId="0" applyFont="1" applyFill="1" applyBorder="1" applyAlignment="1">
      <alignment horizontal="left" vertical="center"/>
    </xf>
    <xf numFmtId="0" fontId="74" fillId="33" borderId="11" xfId="0" applyFont="1" applyFill="1" applyBorder="1" applyAlignment="1">
      <alignment horizontal="left" vertical="center"/>
    </xf>
    <xf numFmtId="0" fontId="74" fillId="33" borderId="12" xfId="0" applyFont="1" applyFill="1" applyBorder="1" applyAlignment="1">
      <alignment horizontal="left" vertical="center"/>
    </xf>
    <xf numFmtId="0" fontId="74" fillId="33" borderId="37" xfId="0" applyFont="1" applyFill="1" applyBorder="1" applyAlignment="1">
      <alignment horizontal="left" vertical="center"/>
    </xf>
    <xf numFmtId="0" fontId="74" fillId="33" borderId="0" xfId="0" applyFont="1" applyFill="1" applyBorder="1" applyAlignment="1">
      <alignment horizontal="left" vertical="center"/>
    </xf>
    <xf numFmtId="0" fontId="74" fillId="33" borderId="13" xfId="0" applyFont="1" applyFill="1" applyBorder="1" applyAlignment="1">
      <alignment horizontal="left" vertical="center"/>
    </xf>
    <xf numFmtId="0" fontId="74" fillId="33" borderId="38" xfId="0" applyFont="1" applyFill="1" applyBorder="1" applyAlignment="1">
      <alignment horizontal="left" vertical="center"/>
    </xf>
    <xf numFmtId="0" fontId="74" fillId="33" borderId="14" xfId="0" applyFont="1" applyFill="1" applyBorder="1" applyAlignment="1">
      <alignment horizontal="left" vertical="center"/>
    </xf>
    <xf numFmtId="0" fontId="74" fillId="33" borderId="15" xfId="0" applyFont="1" applyFill="1" applyBorder="1" applyAlignment="1">
      <alignment horizontal="left" vertical="center"/>
    </xf>
    <xf numFmtId="0" fontId="75" fillId="0" borderId="36"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66" fillId="33" borderId="39"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8" fillId="0" borderId="28" xfId="54" applyFont="1" applyFill="1" applyBorder="1" applyAlignment="1">
      <alignment horizontal="center" vertical="center" wrapText="1"/>
      <protection/>
    </xf>
    <xf numFmtId="0" fontId="68" fillId="0" borderId="23" xfId="54" applyFont="1" applyFill="1" applyBorder="1" applyAlignment="1">
      <alignment horizontal="center" vertical="center" wrapText="1"/>
      <protection/>
    </xf>
    <xf numFmtId="165" fontId="68" fillId="0" borderId="23" xfId="0" applyNumberFormat="1" applyFont="1" applyFill="1" applyBorder="1" applyAlignment="1">
      <alignment horizontal="center" vertical="center" wrapText="1"/>
    </xf>
    <xf numFmtId="164" fontId="68" fillId="0" borderId="23" xfId="54" applyNumberFormat="1" applyFont="1" applyFill="1" applyBorder="1" applyAlignment="1">
      <alignment horizontal="center" vertical="center" wrapText="1"/>
      <protection/>
    </xf>
    <xf numFmtId="44" fontId="68" fillId="0" borderId="23" xfId="50" applyFont="1" applyFill="1" applyBorder="1" applyAlignment="1">
      <alignment horizontal="center" vertical="center" wrapText="1"/>
    </xf>
    <xf numFmtId="44" fontId="4" fillId="34" borderId="23" xfId="50" applyFont="1" applyFill="1" applyBorder="1" applyAlignment="1">
      <alignment horizontal="center" vertical="center" wrapText="1"/>
    </xf>
    <xf numFmtId="2" fontId="68" fillId="0" borderId="17" xfId="0" applyNumberFormat="1" applyFont="1" applyBorder="1" applyAlignment="1">
      <alignment horizontal="left" vertical="center" wrapText="1"/>
    </xf>
    <xf numFmtId="2" fontId="68" fillId="0" borderId="23" xfId="0" applyNumberFormat="1" applyFont="1" applyBorder="1" applyAlignment="1">
      <alignment horizontal="left" vertical="center" wrapText="1"/>
    </xf>
    <xf numFmtId="0" fontId="55" fillId="0" borderId="23" xfId="45" applyFill="1" applyBorder="1" applyAlignment="1" applyProtection="1">
      <alignment horizontal="center" vertical="center" wrapText="1"/>
      <protection/>
    </xf>
    <xf numFmtId="0" fontId="68" fillId="0" borderId="29" xfId="54" applyFont="1" applyFill="1" applyBorder="1" applyAlignment="1">
      <alignment horizontal="center" vertical="center" wrapText="1"/>
      <protection/>
    </xf>
    <xf numFmtId="0" fontId="77" fillId="33" borderId="36" xfId="0" applyFont="1" applyFill="1" applyBorder="1" applyAlignment="1">
      <alignment horizontal="left" vertical="top"/>
    </xf>
    <xf numFmtId="0" fontId="77" fillId="33" borderId="11" xfId="0" applyFont="1" applyFill="1" applyBorder="1" applyAlignment="1">
      <alignment horizontal="left" vertical="top"/>
    </xf>
    <xf numFmtId="0" fontId="77" fillId="33" borderId="37" xfId="0" applyFont="1" applyFill="1" applyBorder="1" applyAlignment="1">
      <alignment horizontal="left" vertical="top"/>
    </xf>
    <xf numFmtId="0" fontId="77" fillId="33" borderId="0" xfId="0" applyFont="1" applyFill="1" applyBorder="1" applyAlignment="1">
      <alignment horizontal="left" vertical="top"/>
    </xf>
    <xf numFmtId="0" fontId="77" fillId="33" borderId="38" xfId="0" applyFont="1" applyFill="1" applyBorder="1" applyAlignment="1">
      <alignment horizontal="left" vertical="top"/>
    </xf>
    <xf numFmtId="0" fontId="77" fillId="33" borderId="14" xfId="0" applyFont="1" applyFill="1" applyBorder="1" applyAlignment="1">
      <alignment horizontal="left" vertical="top"/>
    </xf>
    <xf numFmtId="14" fontId="68" fillId="0" borderId="17" xfId="54" applyNumberFormat="1" applyFont="1" applyFill="1" applyBorder="1" applyAlignment="1">
      <alignment horizontal="center" vertical="center" wrapText="1"/>
      <protection/>
    </xf>
    <xf numFmtId="14" fontId="68" fillId="0" borderId="23" xfId="54" applyNumberFormat="1" applyFont="1" applyFill="1" applyBorder="1" applyAlignment="1">
      <alignment horizontal="center" vertical="center" wrapText="1"/>
      <protection/>
    </xf>
    <xf numFmtId="0" fontId="66" fillId="33" borderId="19"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78" fillId="33" borderId="36" xfId="0" applyFont="1" applyFill="1" applyBorder="1" applyAlignment="1">
      <alignment horizontal="left" vertical="center"/>
    </xf>
    <xf numFmtId="0" fontId="78" fillId="33" borderId="11" xfId="0" applyFont="1" applyFill="1" applyBorder="1" applyAlignment="1">
      <alignment horizontal="left" vertical="center"/>
    </xf>
    <xf numFmtId="0" fontId="78" fillId="33" borderId="12" xfId="0" applyFont="1" applyFill="1" applyBorder="1" applyAlignment="1">
      <alignment horizontal="left" vertical="center"/>
    </xf>
    <xf numFmtId="0" fontId="78" fillId="33" borderId="37" xfId="0" applyFont="1" applyFill="1" applyBorder="1" applyAlignment="1">
      <alignment horizontal="left" vertical="center"/>
    </xf>
    <xf numFmtId="0" fontId="78" fillId="33" borderId="0" xfId="0" applyFont="1" applyFill="1" applyBorder="1" applyAlignment="1">
      <alignment horizontal="left" vertical="center"/>
    </xf>
    <xf numFmtId="0" fontId="78" fillId="33" borderId="13" xfId="0" applyFont="1" applyFill="1" applyBorder="1" applyAlignment="1">
      <alignment horizontal="left" vertical="center"/>
    </xf>
    <xf numFmtId="0" fontId="78" fillId="33" borderId="38" xfId="0" applyFont="1" applyFill="1" applyBorder="1" applyAlignment="1">
      <alignment horizontal="left" vertical="center"/>
    </xf>
    <xf numFmtId="0" fontId="78" fillId="33" borderId="14" xfId="0" applyFont="1" applyFill="1" applyBorder="1" applyAlignment="1">
      <alignment horizontal="left" vertical="center"/>
    </xf>
    <xf numFmtId="0" fontId="78" fillId="33" borderId="15" xfId="0" applyFont="1" applyFill="1" applyBorder="1" applyAlignment="1">
      <alignment horizontal="left" vertical="center"/>
    </xf>
    <xf numFmtId="0" fontId="68" fillId="34" borderId="22" xfId="0" applyFont="1" applyFill="1" applyBorder="1" applyAlignment="1">
      <alignment horizontal="center" vertical="center" wrapText="1"/>
    </xf>
    <xf numFmtId="0" fontId="68" fillId="0" borderId="22" xfId="0" applyFont="1" applyBorder="1" applyAlignment="1">
      <alignment horizontal="center" vertical="center" wrapText="1"/>
    </xf>
    <xf numFmtId="0" fontId="68" fillId="34" borderId="17" xfId="0" applyFont="1" applyFill="1" applyBorder="1" applyAlignment="1">
      <alignment horizontal="center" vertical="center" wrapText="1"/>
    </xf>
    <xf numFmtId="0" fontId="68" fillId="0" borderId="17" xfId="0" applyFont="1" applyBorder="1" applyAlignment="1">
      <alignment horizontal="center" vertical="center" wrapText="1"/>
    </xf>
    <xf numFmtId="0" fontId="68" fillId="34" borderId="23" xfId="0" applyFont="1" applyFill="1" applyBorder="1" applyAlignment="1">
      <alignment horizontal="center" vertical="center" wrapText="1"/>
    </xf>
    <xf numFmtId="0" fontId="68" fillId="0" borderId="23"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9" fillId="0" borderId="31" xfId="55" applyFont="1" applyFill="1" applyBorder="1" applyAlignment="1">
      <alignment horizontal="center" vertical="center" wrapText="1"/>
      <protection/>
    </xf>
    <xf numFmtId="0" fontId="9" fillId="0" borderId="43" xfId="55" applyFont="1" applyFill="1" applyBorder="1" applyAlignment="1">
      <alignment horizontal="center" vertical="center" wrapText="1"/>
      <protection/>
    </xf>
    <xf numFmtId="0" fontId="9" fillId="0" borderId="44" xfId="55" applyFont="1" applyFill="1" applyBorder="1" applyAlignment="1">
      <alignment horizontal="center" vertical="center" wrapText="1"/>
      <protection/>
    </xf>
    <xf numFmtId="0" fontId="69" fillId="0" borderId="0" xfId="0" applyFont="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72" fillId="0" borderId="17" xfId="45" applyFont="1" applyBorder="1" applyAlignment="1" applyProtection="1">
      <alignment horizontal="center" vertical="center" wrapText="1"/>
      <protection/>
    </xf>
    <xf numFmtId="0" fontId="69" fillId="0" borderId="17" xfId="0" applyFont="1" applyBorder="1" applyAlignment="1">
      <alignment horizontal="center" vertical="center" wrapText="1"/>
    </xf>
    <xf numFmtId="166" fontId="69" fillId="0" borderId="17" xfId="0" applyNumberFormat="1" applyFont="1" applyBorder="1" applyAlignment="1">
      <alignment horizontal="center" vertical="center" wrapText="1"/>
    </xf>
    <xf numFmtId="0" fontId="69" fillId="0" borderId="26" xfId="0" applyFont="1" applyBorder="1" applyAlignment="1">
      <alignment horizontal="center" vertical="center" wrapText="1"/>
    </xf>
    <xf numFmtId="14" fontId="69" fillId="0" borderId="17" xfId="0" applyNumberFormat="1" applyFont="1" applyBorder="1" applyAlignment="1">
      <alignment horizontal="center" vertical="center" wrapText="1"/>
    </xf>
    <xf numFmtId="8" fontId="69" fillId="0" borderId="31" xfId="0" applyNumberFormat="1" applyFont="1" applyBorder="1" applyAlignment="1">
      <alignment horizontal="center" vertical="center" wrapText="1"/>
    </xf>
    <xf numFmtId="8" fontId="69" fillId="0" borderId="43" xfId="0" applyNumberFormat="1" applyFont="1" applyBorder="1" applyAlignment="1">
      <alignment horizontal="center" vertical="center" wrapText="1"/>
    </xf>
    <xf numFmtId="8" fontId="69" fillId="0" borderId="44" xfId="0" applyNumberFormat="1" applyFont="1" applyBorder="1" applyAlignment="1">
      <alignment horizontal="center" vertical="center" wrapText="1"/>
    </xf>
    <xf numFmtId="6" fontId="69" fillId="0" borderId="31" xfId="0" applyNumberFormat="1" applyFont="1" applyBorder="1" applyAlignment="1">
      <alignment horizontal="center" vertical="center" wrapText="1"/>
    </xf>
    <xf numFmtId="6" fontId="69" fillId="0" borderId="43" xfId="0" applyNumberFormat="1" applyFont="1" applyBorder="1" applyAlignment="1">
      <alignment horizontal="center" vertical="center" wrapText="1"/>
    </xf>
    <xf numFmtId="6" fontId="69" fillId="0" borderId="44" xfId="0" applyNumberFormat="1"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73" fillId="33" borderId="31" xfId="0" applyFont="1" applyFill="1" applyBorder="1" applyAlignment="1">
      <alignment horizontal="center" vertical="center" wrapText="1"/>
    </xf>
    <xf numFmtId="0" fontId="73" fillId="33" borderId="43"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44" xfId="0" applyFont="1" applyFill="1" applyBorder="1" applyAlignment="1">
      <alignment horizontal="center" vertical="center" wrapText="1"/>
    </xf>
    <xf numFmtId="0" fontId="69" fillId="0" borderId="31" xfId="0" applyFont="1" applyBorder="1" applyAlignment="1">
      <alignment horizontal="center" vertical="center"/>
    </xf>
    <xf numFmtId="0" fontId="69" fillId="0" borderId="44" xfId="0" applyFont="1" applyBorder="1" applyAlignment="1">
      <alignment horizontal="center" vertical="center"/>
    </xf>
    <xf numFmtId="14" fontId="72" fillId="0" borderId="17" xfId="45" applyNumberFormat="1" applyFont="1" applyBorder="1" applyAlignment="1" applyProtection="1">
      <alignment horizontal="center" vertical="center" wrapText="1"/>
      <protection/>
    </xf>
    <xf numFmtId="166" fontId="73" fillId="33" borderId="17" xfId="0" applyNumberFormat="1" applyFont="1" applyFill="1" applyBorder="1" applyAlignment="1">
      <alignment horizontal="center" vertical="center" wrapText="1"/>
    </xf>
    <xf numFmtId="166" fontId="73" fillId="33" borderId="31" xfId="0" applyNumberFormat="1" applyFont="1" applyFill="1" applyBorder="1" applyAlignment="1">
      <alignment horizontal="center" vertical="center" wrapText="1"/>
    </xf>
    <xf numFmtId="4" fontId="69" fillId="0" borderId="31" xfId="0" applyNumberFormat="1" applyFont="1" applyBorder="1" applyAlignment="1">
      <alignment horizontal="center" vertical="center" wrapText="1"/>
    </xf>
    <xf numFmtId="4" fontId="69" fillId="0" borderId="43" xfId="0" applyNumberFormat="1" applyFont="1" applyBorder="1" applyAlignment="1">
      <alignment horizontal="center" vertical="center" wrapText="1"/>
    </xf>
    <xf numFmtId="4" fontId="69" fillId="0" borderId="44" xfId="0" applyNumberFormat="1"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69" fillId="0" borderId="22" xfId="0" applyFont="1" applyBorder="1" applyAlignment="1">
      <alignment horizontal="center" vertical="center" wrapText="1"/>
    </xf>
    <xf numFmtId="0" fontId="79" fillId="0" borderId="54" xfId="45" applyFont="1" applyFill="1" applyBorder="1" applyAlignment="1" applyProtection="1">
      <alignment horizontal="center" vertical="center" wrapText="1"/>
      <protection/>
    </xf>
    <xf numFmtId="0" fontId="79" fillId="0" borderId="0" xfId="45" applyFont="1" applyFill="1" applyBorder="1" applyAlignment="1" applyProtection="1">
      <alignment horizontal="center" vertical="center" wrapText="1"/>
      <protection/>
    </xf>
    <xf numFmtId="0" fontId="79" fillId="0" borderId="55" xfId="45" applyFont="1" applyFill="1" applyBorder="1" applyAlignment="1" applyProtection="1">
      <alignment horizontal="center" vertical="center" wrapText="1"/>
      <protection/>
    </xf>
    <xf numFmtId="0" fontId="79" fillId="0" borderId="56" xfId="45" applyFont="1" applyFill="1" applyBorder="1" applyAlignment="1" applyProtection="1">
      <alignment horizontal="center" vertical="center" wrapText="1"/>
      <protection/>
    </xf>
    <xf numFmtId="0" fontId="79" fillId="0" borderId="57" xfId="45" applyFont="1" applyFill="1" applyBorder="1" applyAlignment="1" applyProtection="1">
      <alignment horizontal="center" vertical="center" wrapText="1"/>
      <protection/>
    </xf>
    <xf numFmtId="0" fontId="79" fillId="0" borderId="58" xfId="45" applyFont="1" applyFill="1" applyBorder="1" applyAlignment="1" applyProtection="1">
      <alignment horizontal="center" vertical="center" wrapText="1"/>
      <protection/>
    </xf>
    <xf numFmtId="0" fontId="71" fillId="0" borderId="31" xfId="45" applyFont="1" applyBorder="1" applyAlignment="1" applyProtection="1">
      <alignment horizontal="center" vertical="center" wrapText="1"/>
      <protection/>
    </xf>
    <xf numFmtId="0" fontId="71" fillId="0" borderId="43" xfId="45" applyFont="1" applyBorder="1" applyAlignment="1" applyProtection="1">
      <alignment horizontal="center" vertical="center" wrapText="1"/>
      <protection/>
    </xf>
    <xf numFmtId="0" fontId="71" fillId="0" borderId="44" xfId="45" applyFont="1" applyBorder="1" applyAlignment="1" applyProtection="1">
      <alignment horizontal="center" vertical="center" wrapText="1"/>
      <protection/>
    </xf>
    <xf numFmtId="0" fontId="69" fillId="0" borderId="30"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166" fontId="69" fillId="0" borderId="31" xfId="0" applyNumberFormat="1" applyFont="1" applyBorder="1" applyAlignment="1">
      <alignment horizontal="center" vertical="center" wrapText="1"/>
    </xf>
    <xf numFmtId="166" fontId="69" fillId="0" borderId="44" xfId="0" applyNumberFormat="1" applyFont="1" applyBorder="1" applyAlignment="1">
      <alignment horizontal="center" vertical="center" wrapText="1"/>
    </xf>
    <xf numFmtId="0" fontId="71" fillId="0" borderId="17" xfId="45" applyFont="1" applyBorder="1" applyAlignment="1" applyProtection="1">
      <alignment horizontal="center" vertical="center" wrapText="1"/>
      <protection/>
    </xf>
    <xf numFmtId="0" fontId="72" fillId="0" borderId="31" xfId="45" applyFont="1" applyBorder="1" applyAlignment="1" applyProtection="1">
      <alignment horizontal="center" vertical="center" wrapText="1"/>
      <protection/>
    </xf>
    <xf numFmtId="0" fontId="72" fillId="0" borderId="43" xfId="45" applyFont="1" applyBorder="1" applyAlignment="1" applyProtection="1">
      <alignment horizontal="center" vertical="center" wrapText="1"/>
      <protection/>
    </xf>
    <xf numFmtId="0" fontId="72" fillId="0" borderId="44" xfId="45" applyFont="1" applyBorder="1" applyAlignment="1" applyProtection="1">
      <alignment horizontal="center" vertical="center" wrapText="1"/>
      <protection/>
    </xf>
    <xf numFmtId="166" fontId="69" fillId="0" borderId="43" xfId="0" applyNumberFormat="1" applyFont="1" applyBorder="1" applyAlignment="1">
      <alignment horizontal="center" vertical="center" wrapText="1"/>
    </xf>
    <xf numFmtId="0" fontId="9" fillId="0" borderId="17" xfId="0" applyFont="1" applyBorder="1" applyAlignment="1">
      <alignment horizontal="center" vertical="center" wrapText="1"/>
    </xf>
    <xf numFmtId="166" fontId="9" fillId="0" borderId="53" xfId="0" applyNumberFormat="1" applyFont="1" applyBorder="1" applyAlignment="1">
      <alignment horizontal="center" vertical="center" wrapText="1"/>
    </xf>
    <xf numFmtId="166" fontId="9" fillId="0" borderId="58" xfId="0" applyNumberFormat="1" applyFont="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80" fillId="0" borderId="43" xfId="0" applyFont="1" applyBorder="1" applyAlignment="1">
      <alignment horizontal="center" vertical="center" wrapText="1"/>
    </xf>
    <xf numFmtId="0" fontId="80" fillId="0" borderId="44"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43" fontId="10" fillId="0" borderId="31" xfId="48" applyNumberFormat="1" applyFont="1" applyFill="1" applyBorder="1" applyAlignment="1">
      <alignment horizontal="center" vertical="center" wrapText="1"/>
    </xf>
    <xf numFmtId="14" fontId="10" fillId="0" borderId="31" xfId="0" applyNumberFormat="1" applyFont="1" applyFill="1" applyBorder="1" applyAlignment="1">
      <alignment horizontal="center" vertical="center" wrapText="1"/>
    </xf>
    <xf numFmtId="14" fontId="10" fillId="0" borderId="43" xfId="0" applyNumberFormat="1" applyFont="1" applyFill="1" applyBorder="1" applyAlignment="1">
      <alignment horizontal="center" vertical="center" wrapText="1"/>
    </xf>
    <xf numFmtId="14" fontId="10" fillId="0" borderId="44"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4" fontId="10" fillId="0" borderId="31" xfId="0" applyNumberFormat="1" applyFont="1" applyFill="1" applyBorder="1" applyAlignment="1">
      <alignment horizontal="center" vertical="center" wrapText="1"/>
    </xf>
    <xf numFmtId="4" fontId="10" fillId="0" borderId="43" xfId="0" applyNumberFormat="1" applyFont="1" applyFill="1" applyBorder="1" applyAlignment="1">
      <alignment horizontal="center" vertical="center" wrapText="1"/>
    </xf>
    <xf numFmtId="4" fontId="10" fillId="0" borderId="44" xfId="0" applyNumberFormat="1" applyFont="1" applyFill="1" applyBorder="1" applyAlignment="1">
      <alignment horizontal="center" vertical="center" wrapText="1"/>
    </xf>
    <xf numFmtId="0" fontId="72" fillId="0" borderId="31" xfId="45" applyFont="1" applyFill="1" applyBorder="1" applyAlignment="1" applyProtection="1">
      <alignment horizontal="center" vertical="center" wrapText="1"/>
      <protection/>
    </xf>
    <xf numFmtId="0" fontId="72" fillId="0" borderId="43" xfId="45" applyFont="1" applyBorder="1" applyAlignment="1" applyProtection="1">
      <alignment horizontal="center" vertical="center" wrapText="1"/>
      <protection/>
    </xf>
    <xf numFmtId="0" fontId="72" fillId="0" borderId="44" xfId="45" applyFont="1" applyBorder="1" applyAlignment="1" applyProtection="1">
      <alignment horizontal="center" vertical="center" wrapText="1"/>
      <protection/>
    </xf>
    <xf numFmtId="168" fontId="10" fillId="0" borderId="31" xfId="0" applyNumberFormat="1" applyFont="1" applyFill="1" applyBorder="1" applyAlignment="1">
      <alignment horizontal="center" vertical="center" wrapText="1"/>
    </xf>
    <xf numFmtId="168" fontId="10" fillId="0" borderId="43" xfId="0" applyNumberFormat="1" applyFont="1" applyFill="1" applyBorder="1" applyAlignment="1">
      <alignment horizontal="center" vertical="center" wrapText="1"/>
    </xf>
    <xf numFmtId="168" fontId="10" fillId="0" borderId="44" xfId="0" applyNumberFormat="1"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2" fillId="0" borderId="31" xfId="45" applyFont="1" applyFill="1" applyBorder="1" applyAlignment="1" applyProtection="1">
      <alignment horizontal="center" vertical="center" wrapText="1"/>
      <protection/>
    </xf>
    <xf numFmtId="0" fontId="12" fillId="0" borderId="43" xfId="45" applyFont="1" applyFill="1" applyBorder="1" applyAlignment="1" applyProtection="1">
      <alignment horizontal="center" vertical="center" wrapText="1"/>
      <protection/>
    </xf>
    <xf numFmtId="0" fontId="12" fillId="0" borderId="64" xfId="45" applyFont="1" applyFill="1" applyBorder="1" applyAlignment="1" applyProtection="1">
      <alignment horizontal="center" vertical="center" wrapText="1"/>
      <protection/>
    </xf>
    <xf numFmtId="169" fontId="10" fillId="0" borderId="31" xfId="0" applyNumberFormat="1" applyFont="1" applyFill="1" applyBorder="1" applyAlignment="1">
      <alignment horizontal="center" vertical="center" wrapText="1"/>
    </xf>
    <xf numFmtId="169" fontId="10" fillId="0" borderId="43" xfId="0" applyNumberFormat="1" applyFont="1" applyFill="1" applyBorder="1" applyAlignment="1">
      <alignment horizontal="center" vertical="center" wrapText="1"/>
    </xf>
    <xf numFmtId="169" fontId="10" fillId="0" borderId="44" xfId="0" applyNumberFormat="1"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81" fillId="33" borderId="37" xfId="0" applyFont="1" applyFill="1" applyBorder="1" applyAlignment="1">
      <alignment horizontal="left" vertical="center" wrapText="1"/>
    </xf>
    <xf numFmtId="0" fontId="81" fillId="33" borderId="0" xfId="0" applyFont="1" applyFill="1" applyBorder="1" applyAlignment="1">
      <alignment horizontal="left" vertical="center" wrapText="1"/>
    </xf>
    <xf numFmtId="0" fontId="81" fillId="33" borderId="13" xfId="0" applyFont="1" applyFill="1" applyBorder="1" applyAlignment="1">
      <alignment horizontal="left" vertical="center" wrapText="1"/>
    </xf>
    <xf numFmtId="0" fontId="81" fillId="33" borderId="38" xfId="0" applyFont="1" applyFill="1" applyBorder="1" applyAlignment="1">
      <alignment horizontal="left" vertical="center" wrapText="1"/>
    </xf>
    <xf numFmtId="0" fontId="81" fillId="33" borderId="14" xfId="0" applyFont="1" applyFill="1" applyBorder="1" applyAlignment="1">
      <alignment horizontal="left" vertical="center" wrapText="1"/>
    </xf>
    <xf numFmtId="0" fontId="81" fillId="33" borderId="15"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82"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20" xfId="0" applyFont="1" applyBorder="1" applyAlignment="1">
      <alignment horizontal="center" vertical="center" wrapText="1"/>
    </xf>
    <xf numFmtId="0" fontId="83" fillId="33" borderId="14" xfId="0" applyFont="1" applyFill="1" applyBorder="1" applyAlignment="1">
      <alignment horizontal="left" vertical="center" wrapText="1"/>
    </xf>
    <xf numFmtId="0" fontId="83" fillId="33" borderId="0" xfId="0" applyFont="1" applyFill="1" applyAlignment="1">
      <alignment horizontal="left" vertical="center" wrapText="1"/>
    </xf>
    <xf numFmtId="0" fontId="81" fillId="33" borderId="36" xfId="0" applyFont="1" applyFill="1" applyBorder="1" applyAlignment="1">
      <alignment horizontal="left" vertical="center" wrapText="1"/>
    </xf>
    <xf numFmtId="0" fontId="81" fillId="33" borderId="11" xfId="0" applyFont="1" applyFill="1" applyBorder="1" applyAlignment="1">
      <alignment horizontal="left" vertical="center" wrapText="1"/>
    </xf>
    <xf numFmtId="0" fontId="81" fillId="33" borderId="12" xfId="0" applyFont="1" applyFill="1" applyBorder="1" applyAlignment="1">
      <alignment horizontal="left" vertical="center" wrapText="1"/>
    </xf>
    <xf numFmtId="0" fontId="84" fillId="0" borderId="31" xfId="45" applyFont="1" applyFill="1" applyBorder="1" applyAlignment="1" applyProtection="1">
      <alignment horizontal="center" vertical="center" wrapText="1"/>
      <protection/>
    </xf>
    <xf numFmtId="0" fontId="84" fillId="0" borderId="43" xfId="45" applyFont="1" applyBorder="1" applyAlignment="1" applyProtection="1">
      <alignment horizontal="center" vertical="center" wrapText="1"/>
      <protection/>
    </xf>
    <xf numFmtId="0" fontId="84" fillId="0" borderId="44" xfId="45" applyFont="1" applyBorder="1" applyAlignment="1" applyProtection="1">
      <alignment horizontal="center" vertical="center" wrapText="1"/>
      <protection/>
    </xf>
    <xf numFmtId="0" fontId="2" fillId="0" borderId="3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84" fillId="0" borderId="0" xfId="45" applyFont="1" applyBorder="1" applyAlignment="1" applyProtection="1">
      <alignment horizontal="center" vertical="center" wrapText="1"/>
      <protection/>
    </xf>
    <xf numFmtId="0" fontId="84" fillId="0" borderId="31" xfId="45" applyFont="1" applyFill="1" applyBorder="1" applyAlignment="1" applyProtection="1">
      <alignment horizontal="center" vertical="center" wrapText="1"/>
      <protection/>
    </xf>
    <xf numFmtId="0" fontId="84" fillId="0" borderId="43" xfId="45" applyFont="1" applyFill="1" applyBorder="1" applyAlignment="1" applyProtection="1">
      <alignment horizontal="center" vertical="center" wrapText="1"/>
      <protection/>
    </xf>
    <xf numFmtId="0" fontId="84" fillId="0" borderId="64" xfId="45"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2"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61</xdr:col>
      <xdr:colOff>342900</xdr:colOff>
      <xdr:row>6</xdr:row>
      <xdr:rowOff>114300</xdr:rowOff>
    </xdr:from>
    <xdr:to>
      <xdr:col>63</xdr:col>
      <xdr:colOff>600075</xdr:colOff>
      <xdr:row>10</xdr:row>
      <xdr:rowOff>104775</xdr:rowOff>
    </xdr:to>
    <xdr:pic>
      <xdr:nvPicPr>
        <xdr:cNvPr id="1" name="2 Imagen"/>
        <xdr:cNvPicPr preferRelativeResize="1">
          <a:picLocks noChangeAspect="1"/>
        </xdr:cNvPicPr>
      </xdr:nvPicPr>
      <xdr:blipFill>
        <a:blip r:embed="rId1"/>
        <a:stretch>
          <a:fillRect/>
        </a:stretch>
      </xdr:blipFill>
      <xdr:spPr>
        <a:xfrm>
          <a:off x="68084700" y="1285875"/>
          <a:ext cx="1781175" cy="752475"/>
        </a:xfrm>
        <a:prstGeom prst="rect">
          <a:avLst/>
        </a:prstGeom>
        <a:noFill/>
        <a:ln w="9525" cmpd="sng">
          <a:noFill/>
        </a:ln>
      </xdr:spPr>
    </xdr:pic>
    <xdr:clientData/>
  </xdr:twoCellAnchor>
  <xdr:twoCellAnchor editAs="oneCell">
    <xdr:from>
      <xdr:col>1</xdr:col>
      <xdr:colOff>200025</xdr:colOff>
      <xdr:row>6</xdr:row>
      <xdr:rowOff>95250</xdr:rowOff>
    </xdr:from>
    <xdr:to>
      <xdr:col>2</xdr:col>
      <xdr:colOff>752475</xdr:colOff>
      <xdr:row>10</xdr:row>
      <xdr:rowOff>95250</xdr:rowOff>
    </xdr:to>
    <xdr:pic>
      <xdr:nvPicPr>
        <xdr:cNvPr id="2" name="3 Imagen"/>
        <xdr:cNvPicPr preferRelativeResize="1">
          <a:picLocks noChangeAspect="1"/>
        </xdr:cNvPicPr>
      </xdr:nvPicPr>
      <xdr:blipFill>
        <a:blip r:embed="rId2"/>
        <a:stretch>
          <a:fillRect/>
        </a:stretch>
      </xdr:blipFill>
      <xdr:spPr>
        <a:xfrm>
          <a:off x="962025" y="1266825"/>
          <a:ext cx="17145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6</xdr:row>
      <xdr:rowOff>171450</xdr:rowOff>
    </xdr:from>
    <xdr:to>
      <xdr:col>3</xdr:col>
      <xdr:colOff>276225</xdr:colOff>
      <xdr:row>10</xdr:row>
      <xdr:rowOff>66675</xdr:rowOff>
    </xdr:to>
    <xdr:pic>
      <xdr:nvPicPr>
        <xdr:cNvPr id="1" name="1 Imagen"/>
        <xdr:cNvPicPr preferRelativeResize="1">
          <a:picLocks noChangeAspect="1"/>
        </xdr:cNvPicPr>
      </xdr:nvPicPr>
      <xdr:blipFill>
        <a:blip r:embed="rId1"/>
        <a:stretch>
          <a:fillRect/>
        </a:stretch>
      </xdr:blipFill>
      <xdr:spPr>
        <a:xfrm>
          <a:off x="1028700" y="1343025"/>
          <a:ext cx="1714500" cy="657225"/>
        </a:xfrm>
        <a:prstGeom prst="rect">
          <a:avLst/>
        </a:prstGeom>
        <a:noFill/>
        <a:ln w="9525" cmpd="sng">
          <a:noFill/>
        </a:ln>
      </xdr:spPr>
    </xdr:pic>
    <xdr:clientData/>
  </xdr:twoCellAnchor>
  <xdr:twoCellAnchor editAs="oneCell">
    <xdr:from>
      <xdr:col>47</xdr:col>
      <xdr:colOff>219075</xdr:colOff>
      <xdr:row>6</xdr:row>
      <xdr:rowOff>123825</xdr:rowOff>
    </xdr:from>
    <xdr:to>
      <xdr:col>49</xdr:col>
      <xdr:colOff>476250</xdr:colOff>
      <xdr:row>10</xdr:row>
      <xdr:rowOff>114300</xdr:rowOff>
    </xdr:to>
    <xdr:pic>
      <xdr:nvPicPr>
        <xdr:cNvPr id="2" name="4 Imagen"/>
        <xdr:cNvPicPr preferRelativeResize="1">
          <a:picLocks noChangeAspect="1"/>
        </xdr:cNvPicPr>
      </xdr:nvPicPr>
      <xdr:blipFill>
        <a:blip r:embed="rId2"/>
        <a:stretch>
          <a:fillRect/>
        </a:stretch>
      </xdr:blipFill>
      <xdr:spPr>
        <a:xfrm>
          <a:off x="54254400" y="1295400"/>
          <a:ext cx="17811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2</xdr:row>
      <xdr:rowOff>161925</xdr:rowOff>
    </xdr:from>
    <xdr:to>
      <xdr:col>3</xdr:col>
      <xdr:colOff>47625</xdr:colOff>
      <xdr:row>2</xdr:row>
      <xdr:rowOff>714375</xdr:rowOff>
    </xdr:to>
    <xdr:pic>
      <xdr:nvPicPr>
        <xdr:cNvPr id="1" name="1 Imagen" descr="logo CDMX.jpg"/>
        <xdr:cNvPicPr preferRelativeResize="1">
          <a:picLocks noChangeAspect="1"/>
        </xdr:cNvPicPr>
      </xdr:nvPicPr>
      <xdr:blipFill>
        <a:blip r:embed="rId1"/>
        <a:stretch>
          <a:fillRect/>
        </a:stretch>
      </xdr:blipFill>
      <xdr:spPr>
        <a:xfrm>
          <a:off x="533400" y="828675"/>
          <a:ext cx="1838325" cy="552450"/>
        </a:xfrm>
        <a:prstGeom prst="rect">
          <a:avLst/>
        </a:prstGeom>
        <a:noFill/>
        <a:ln w="9525" cmpd="sng">
          <a:noFill/>
        </a:ln>
      </xdr:spPr>
    </xdr:pic>
    <xdr:clientData/>
  </xdr:twoCellAnchor>
  <xdr:twoCellAnchor editAs="oneCell">
    <xdr:from>
      <xdr:col>47</xdr:col>
      <xdr:colOff>180975</xdr:colOff>
      <xdr:row>2</xdr:row>
      <xdr:rowOff>76200</xdr:rowOff>
    </xdr:from>
    <xdr:to>
      <xdr:col>49</xdr:col>
      <xdr:colOff>438150</xdr:colOff>
      <xdr:row>2</xdr:row>
      <xdr:rowOff>828675</xdr:rowOff>
    </xdr:to>
    <xdr:pic>
      <xdr:nvPicPr>
        <xdr:cNvPr id="2" name="4 Imagen"/>
        <xdr:cNvPicPr preferRelativeResize="1">
          <a:picLocks noChangeAspect="1"/>
        </xdr:cNvPicPr>
      </xdr:nvPicPr>
      <xdr:blipFill>
        <a:blip r:embed="rId2"/>
        <a:stretch>
          <a:fillRect/>
        </a:stretch>
      </xdr:blipFill>
      <xdr:spPr>
        <a:xfrm>
          <a:off x="44234100" y="742950"/>
          <a:ext cx="17811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cdmx.gob.mx/wp-content/uploads/2016/01/FichaTecCto5.docx" TargetMode="External" /><Relationship Id="rId2" Type="http://schemas.openxmlformats.org/officeDocument/2006/relationships/hyperlink" Target="http://www.tlahuac.cdmx.gob.mx/wp-content/uploads/2016/01/FichaTecCto16.docx" TargetMode="External" /><Relationship Id="rId3" Type="http://schemas.openxmlformats.org/officeDocument/2006/relationships/hyperlink" Target="http://www.tlahuac.cdmx.gob.mx/wp-content/uploads/2016/01/FichaTecCto25.docx" TargetMode="External" /><Relationship Id="rId4" Type="http://schemas.openxmlformats.org/officeDocument/2006/relationships/hyperlink" Target="http://www.tlahuac.cdmx.gob.mx/wp-content/uploads/2016/01/FichaTecCto29.docx"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cdmx.gob.mx/wp-content/uploads/2016/01/CTo-DGODU-AD-OB-010-16-1.pdf" TargetMode="External" /><Relationship Id="rId2" Type="http://schemas.openxmlformats.org/officeDocument/2006/relationships/hyperlink" Target="http://www.tlahuac.cdmx.gob.mx/wp-content/uploads/2016/01/DGODU-AD-OB-013-16.pdf" TargetMode="External" /><Relationship Id="rId3" Type="http://schemas.openxmlformats.org/officeDocument/2006/relationships/hyperlink" Target="http://www.tlahuac.cdmx.gob.mx/wp-content/uploads/2016/01/DictamenCto30.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drive.google.com/open?id=0B-8OYZr3lYG_WEd0U2ZGT0x2REE" TargetMode="External" /><Relationship Id="rId2" Type="http://schemas.openxmlformats.org/officeDocument/2006/relationships/hyperlink" Target="https://drive.google.com/open?id=0B-8OYZr3lYG_N1hvSkE4OW9BNTA" TargetMode="External" /><Relationship Id="rId3" Type="http://schemas.openxmlformats.org/officeDocument/2006/relationships/hyperlink" Target="https://drive.google.com/open?id=0B-8OYZr3lYG_Y3d4WU53VjN2YmM" TargetMode="External" /><Relationship Id="rId4" Type="http://schemas.openxmlformats.org/officeDocument/2006/relationships/hyperlink" Target="https://drive.google.com/open?id=0B-8OYZr3lYG_LVFtRzExNzMyLTg" TargetMode="External" /><Relationship Id="rId5" Type="http://schemas.openxmlformats.org/officeDocument/2006/relationships/hyperlink" Target="https://drive.google.com/open?id=0B-8OYZr3lYG_NmN6M0plc2NuUk0" TargetMode="External" /><Relationship Id="rId6" Type="http://schemas.openxmlformats.org/officeDocument/2006/relationships/hyperlink" Target="https://drive.google.com/open?id=0B-8OYZr3lYG_dHhDSnZzbFpsUEk" TargetMode="External" /><Relationship Id="rId7" Type="http://schemas.openxmlformats.org/officeDocument/2006/relationships/hyperlink" Target="https://drive.google.com/open?id=0B-8OYZr3lYG_bmItT08wQWZvelU" TargetMode="External" /><Relationship Id="rId8" Type="http://schemas.openxmlformats.org/officeDocument/2006/relationships/hyperlink" Target="https://drive.google.com/open?id=0B-8OYZr3lYG_bjJlbThXQkMzY3M" TargetMode="External" /><Relationship Id="rId9" Type="http://schemas.openxmlformats.org/officeDocument/2006/relationships/hyperlink" Target="https://drive.google.com/open?id=0B-8OYZr3lYG_TmllOTNuUHVkTVE" TargetMode="External" /><Relationship Id="rId10" Type="http://schemas.openxmlformats.org/officeDocument/2006/relationships/hyperlink" Target="https://drive.google.com/open?id=0B-8OYZr3lYG_b084UnNKZlRqOVE" TargetMode="External" /><Relationship Id="rId11" Type="http://schemas.openxmlformats.org/officeDocument/2006/relationships/hyperlink" Target="https://drive.google.com/open?id=0B-8OYZr3lYG_TDVXcTdNODgxeTA" TargetMode="External" /><Relationship Id="rId12" Type="http://schemas.openxmlformats.org/officeDocument/2006/relationships/hyperlink" Target="https://drive.google.com/open?id=0B-8OYZr3lYG_SXlfX3hCOUw4bXM" TargetMode="External" /><Relationship Id="rId13" Type="http://schemas.openxmlformats.org/officeDocument/2006/relationships/hyperlink" Target="https://drive.google.com/open?id=0B-8OYZr3lYG_T0tLQUJfa01ZWUU" TargetMode="External" /><Relationship Id="rId14" Type="http://schemas.openxmlformats.org/officeDocument/2006/relationships/hyperlink" Target="https://drive.google.com/open?id=0B-8OYZr3lYG_VURXNS1NWVF0V1U" TargetMode="External" /><Relationship Id="rId15" Type="http://schemas.openxmlformats.org/officeDocument/2006/relationships/hyperlink" Target="https://drive.google.com/open?id=0B-8OYZr3lYG_Y3d4WU53VjN2YmM" TargetMode="External" /><Relationship Id="rId16" Type="http://schemas.openxmlformats.org/officeDocument/2006/relationships/hyperlink" Target="https://drive.google.com/open?id=0B-8OYZr3lYG_OTRwUXhMcEdHTm8" TargetMode="External" /><Relationship Id="rId17" Type="http://schemas.openxmlformats.org/officeDocument/2006/relationships/hyperlink" Target="https://drive.google.com/open?id=0B-8OYZr3lYG_Q0dWMXprTG43U0k" TargetMode="External" /><Relationship Id="rId18" Type="http://schemas.openxmlformats.org/officeDocument/2006/relationships/hyperlink" Target="https://drive.google.com/open?id=0B-8OYZr3lYG_U0dCa0xJWklTSDQ" TargetMode="External" /><Relationship Id="rId19" Type="http://schemas.openxmlformats.org/officeDocument/2006/relationships/hyperlink" Target="https://drive.google.com/open?id=0B-8OYZr3lYG_aXNGZjZqcU8yVFk" TargetMode="External" /><Relationship Id="rId20" Type="http://schemas.openxmlformats.org/officeDocument/2006/relationships/hyperlink" Target="https://drive.google.com/open?id=0B-8OYZr3lYG_V1BoUGZpQ0NmT0k" TargetMode="External" /><Relationship Id="rId21" Type="http://schemas.openxmlformats.org/officeDocument/2006/relationships/hyperlink" Target="https://drive.google.com/open?id=0B-8OYZr3lYG_YU04amlNZjFZMlE" TargetMode="External" /><Relationship Id="rId22" Type="http://schemas.openxmlformats.org/officeDocument/2006/relationships/hyperlink" Target="https://drive.google.com/open?id=0B-8OYZr3lYG_Q3R6YUVZWWdyNjg" TargetMode="External" /><Relationship Id="rId23" Type="http://schemas.openxmlformats.org/officeDocument/2006/relationships/hyperlink" Target="https://drive.google.com/open?id=0B-8OYZr3lYG_NXNwNkVvQUlIMW8" TargetMode="External" /><Relationship Id="rId24" Type="http://schemas.openxmlformats.org/officeDocument/2006/relationships/hyperlink" Target="https://drive.google.com/open?id=0B-8OYZr3lYG_c1NBdURDNFRTRzQ" TargetMode="External" /><Relationship Id="rId25" Type="http://schemas.openxmlformats.org/officeDocument/2006/relationships/hyperlink" Target="https://drive.google.com/open?id=0B-8OYZr3lYG_RGFlSjhvSm1EeXM" TargetMode="External" /><Relationship Id="rId26" Type="http://schemas.openxmlformats.org/officeDocument/2006/relationships/hyperlink" Target="https://drive.google.com/open?id=0B-8OYZr3lYG_aUZ1QURSZE9qQlU" TargetMode="External" /><Relationship Id="rId27" Type="http://schemas.openxmlformats.org/officeDocument/2006/relationships/hyperlink" Target="https://drive.google.com/open?id=0B-8OYZr3lYG_YkMyT1JtTXJ2V2M" TargetMode="External" /><Relationship Id="rId28" Type="http://schemas.openxmlformats.org/officeDocument/2006/relationships/hyperlink" Target="https://drive.google.com/open?id=0B-8OYZr3lYG_MkVFbzlDRU52RGc" TargetMode="External" /><Relationship Id="rId29" Type="http://schemas.openxmlformats.org/officeDocument/2006/relationships/hyperlink" Target="https://drive.google.com/open?id=0B-8OYZr3lYG_R2dhMHRjU09sdzQ" TargetMode="External" /><Relationship Id="rId30" Type="http://schemas.openxmlformats.org/officeDocument/2006/relationships/hyperlink" Target="https://drive.google.com/open?id=0B-8OYZr3lYG_SkVtWFBzY0I2b00" TargetMode="External" /><Relationship Id="rId31" Type="http://schemas.openxmlformats.org/officeDocument/2006/relationships/hyperlink" Target="https://drive.google.com/open?id=0B-8OYZr3lYG_NGl5bk03d2VGOEk" TargetMode="External" /><Relationship Id="rId32" Type="http://schemas.openxmlformats.org/officeDocument/2006/relationships/hyperlink" Target="https://drive.google.com/open?id=0B-8OYZr3lYG_QUdoV0Q5WUZWa1E" TargetMode="External" /><Relationship Id="rId33" Type="http://schemas.openxmlformats.org/officeDocument/2006/relationships/hyperlink" Target="https://drive.google.com/open?id=0B-8OYZr3lYG_UDI1Qi12R3k2eWs" TargetMode="External" /><Relationship Id="rId34" Type="http://schemas.openxmlformats.org/officeDocument/2006/relationships/hyperlink" Target="https://drive.google.com/open?id=0B-8OYZr3lYG_dW9OdnlRZ2JTZDA" TargetMode="External" /><Relationship Id="rId35" Type="http://schemas.openxmlformats.org/officeDocument/2006/relationships/hyperlink" Target="https://drive.google.com/open?id=0B-8OYZr3lYG_MFJZVUg0RFNaNzA" TargetMode="External" /><Relationship Id="rId36" Type="http://schemas.openxmlformats.org/officeDocument/2006/relationships/hyperlink" Target="https://drive.google.com/open?id=0B-8OYZr3lYG_NDIxdzkzLTN3N1U" TargetMode="External" /><Relationship Id="rId37" Type="http://schemas.openxmlformats.org/officeDocument/2006/relationships/hyperlink" Target="https://drive.google.com/open?id=0B-8OYZr3lYG_Zk1iZUMzenhfZE0" TargetMode="External" /><Relationship Id="rId38" Type="http://schemas.openxmlformats.org/officeDocument/2006/relationships/hyperlink" Target="https://drive.google.com/open?id=0B-8OYZr3lYG_TGIwVkNkaWRZUlU" TargetMode="External" /><Relationship Id="rId39" Type="http://schemas.openxmlformats.org/officeDocument/2006/relationships/hyperlink" Target="https://drive.google.com/open?id=0B-8OYZr3lYG_NXJGeDNmZjVQX1E" TargetMode="External" /><Relationship Id="rId40" Type="http://schemas.openxmlformats.org/officeDocument/2006/relationships/hyperlink" Target="https://drive.google.com/open?id=0B-8OYZr3lYG_RHhBUXMwbDNENDA" TargetMode="External" /><Relationship Id="rId41" Type="http://schemas.openxmlformats.org/officeDocument/2006/relationships/hyperlink" Target="https://drive.google.com/open?id=0B-8OYZr3lYG_Zkt1QW15dXNwLVE" TargetMode="External" /><Relationship Id="rId42" Type="http://schemas.openxmlformats.org/officeDocument/2006/relationships/hyperlink" Target="https://drive.google.com/open?id=0B-8OYZr3lYG_eTNTNXJMVnBQa3M" TargetMode="External" /><Relationship Id="rId43" Type="http://schemas.openxmlformats.org/officeDocument/2006/relationships/hyperlink" Target="https://drive.google.com/open?id=0B-8OYZr3lYG_Y3djMlZYbnNwb3M" TargetMode="External" /><Relationship Id="rId44" Type="http://schemas.openxmlformats.org/officeDocument/2006/relationships/hyperlink" Target="https://drive.google.com/open?id=0B-8OYZr3lYG_RzVFR0dzdVdwYUU" TargetMode="External" /><Relationship Id="rId45" Type="http://schemas.openxmlformats.org/officeDocument/2006/relationships/hyperlink" Target="https://drive.google.com/open?id=0B-8OYZr3lYG_WGtFQTFmQlY5cGM" TargetMode="External" /><Relationship Id="rId46" Type="http://schemas.openxmlformats.org/officeDocument/2006/relationships/hyperlink" Target="https://drive.google.com/open?id=0B-8OYZr3lYG_bXdOcERRQmRBdTA" TargetMode="External" /><Relationship Id="rId47" Type="http://schemas.openxmlformats.org/officeDocument/2006/relationships/hyperlink" Target="https://drive.google.com/open?id=0B-8OYZr3lYG_WmJZM2Zoa2ZXakE" TargetMode="External" /><Relationship Id="rId48" Type="http://schemas.openxmlformats.org/officeDocument/2006/relationships/hyperlink" Target="https://drive.google.com/open?id=0B-8OYZr3lYG_ejZBNXlNMFhuTW8" TargetMode="External" /><Relationship Id="rId49" Type="http://schemas.openxmlformats.org/officeDocument/2006/relationships/hyperlink" Target="https://drive.google.com/open?id=0B-8OYZr3lYG_NVJta2s0cmQ3bUE" TargetMode="External" /><Relationship Id="rId50" Type="http://schemas.openxmlformats.org/officeDocument/2006/relationships/hyperlink" Target="https://drive.google.com/open?id=0B-8OYZr3lYG_Zkt1QW15dXNwLVE" TargetMode="External" /><Relationship Id="rId51" Type="http://schemas.openxmlformats.org/officeDocument/2006/relationships/hyperlink" Target="https://drive.google.com/open?id=0B-8OYZr3lYG_eTNTNXJMVnBQa3M" TargetMode="External" /><Relationship Id="rId52" Type="http://schemas.openxmlformats.org/officeDocument/2006/relationships/hyperlink" Target="https://drive.google.com/open?id=0B-8OYZr3lYG_Y3djMlZYbnNwb3M" TargetMode="External" /><Relationship Id="rId53" Type="http://schemas.openxmlformats.org/officeDocument/2006/relationships/hyperlink" Target="https://drive.google.com/open?id=0B-8OYZr3lYG_RzVFR0dzdVdwYUU" TargetMode="External" /><Relationship Id="rId54" Type="http://schemas.openxmlformats.org/officeDocument/2006/relationships/hyperlink" Target="https://drive.google.com/open?id=0B-8OYZr3lYG_WGtFQTFmQlY5cGM" TargetMode="External" /><Relationship Id="rId55" Type="http://schemas.openxmlformats.org/officeDocument/2006/relationships/hyperlink" Target="https://drive.google.com/open?id=0B-8OYZr3lYG_bXdOcERRQmRBdTA" TargetMode="External" /><Relationship Id="rId56" Type="http://schemas.openxmlformats.org/officeDocument/2006/relationships/hyperlink" Target="https://drive.google.com/open?id=0B-8OYZr3lYG_WmJZM2Zoa2ZXakE" TargetMode="External" /><Relationship Id="rId57" Type="http://schemas.openxmlformats.org/officeDocument/2006/relationships/hyperlink" Target="https://drive.google.com/open?id=0B-8OYZr3lYG_ejZBNXlNMFhuTW8" TargetMode="External" /><Relationship Id="rId58" Type="http://schemas.openxmlformats.org/officeDocument/2006/relationships/hyperlink" Target="https://drive.google.com/open?id=0B-8OYZr3lYG_NVJta2s0cmQ3bUE" TargetMode="External" /><Relationship Id="rId59" Type="http://schemas.openxmlformats.org/officeDocument/2006/relationships/hyperlink" Target="https://drive.google.com/open?id=0B-8OYZr3lYG_Rm0tdkZiSzR3b0k" TargetMode="External" /><Relationship Id="rId60" Type="http://schemas.openxmlformats.org/officeDocument/2006/relationships/hyperlink" Target="https://drive.google.com/open?id=0B-8OYZr3lYG_aUNVdFdDVTBlWHc" TargetMode="External" /><Relationship Id="rId61" Type="http://schemas.openxmlformats.org/officeDocument/2006/relationships/hyperlink" Target="https://drive.google.com/open?id=0B-8OYZr3lYG_S01HSUg4TzZyNHM" TargetMode="External" /><Relationship Id="rId62" Type="http://schemas.openxmlformats.org/officeDocument/2006/relationships/hyperlink" Target="https://drive.google.com/open?id=0B-8OYZr3lYG_QlZ2TVhLSC1pczQ" TargetMode="External" /><Relationship Id="rId63" Type="http://schemas.openxmlformats.org/officeDocument/2006/relationships/hyperlink" Target="https://drive.google.com/open?id=0B-8OYZr3lYG_Tl8xTWRUeHhTTlU" TargetMode="External" /><Relationship Id="rId64" Type="http://schemas.openxmlformats.org/officeDocument/2006/relationships/hyperlink" Target="https://drive.google.com/open?id=0B-8OYZr3lYG_cW16X3ZPSDg1YkU" TargetMode="External" /><Relationship Id="rId65" Type="http://schemas.openxmlformats.org/officeDocument/2006/relationships/hyperlink" Target="https://drive.google.com/open?id=0B-8OYZr3lYG_NHltRFZKY204UkU" TargetMode="External" /><Relationship Id="rId66" Type="http://schemas.openxmlformats.org/officeDocument/2006/relationships/hyperlink" Target="https://drive.google.com/open?id=0B-8OYZr3lYG_OWV0UENuSGhfTjg" TargetMode="External" /><Relationship Id="rId67" Type="http://schemas.openxmlformats.org/officeDocument/2006/relationships/hyperlink" Target="https://drive.google.com/open?id=0B-8OYZr3lYG_elNWMnZTNVFSM2s" TargetMode="External" /><Relationship Id="rId68" Type="http://schemas.openxmlformats.org/officeDocument/2006/relationships/hyperlink" Target="https://drive.google.com/open?id=0B-8OYZr3lYG_WGlwOGJ4Yk9IeW8" TargetMode="External" /><Relationship Id="rId69" Type="http://schemas.openxmlformats.org/officeDocument/2006/relationships/hyperlink" Target="https://drive.google.com/open?id=0B-8OYZr3lYG_Mm1ubnpqRGFZTDQ" TargetMode="External" /><Relationship Id="rId70" Type="http://schemas.openxmlformats.org/officeDocument/2006/relationships/hyperlink" Target="https://drive.google.com/open?id=0B-8OYZr3lYG_ZzNHT0xybG9ISnc" TargetMode="External" /><Relationship Id="rId71" Type="http://schemas.openxmlformats.org/officeDocument/2006/relationships/hyperlink" Target="https://drive.google.com/open?id=0B-8OYZr3lYG_X2h1S1VlMWdYMEU" TargetMode="External" /><Relationship Id="rId72" Type="http://schemas.openxmlformats.org/officeDocument/2006/relationships/hyperlink" Target="https://drive.google.com/open?id=0B-8OYZr3lYG_X2h1S1VlMWdYMEU" TargetMode="External" /><Relationship Id="rId73" Type="http://schemas.openxmlformats.org/officeDocument/2006/relationships/hyperlink" Target="https://drive.google.com/open?id=0B-8OYZr3lYG_Zkt1QW15dXNwLVE" TargetMode="External" /><Relationship Id="rId7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2:BL79"/>
  <sheetViews>
    <sheetView zoomScalePageLayoutView="0" workbookViewId="0" topLeftCell="AI7">
      <selection activeCell="J83" sqref="J83"/>
    </sheetView>
  </sheetViews>
  <sheetFormatPr defaultColWidth="11.421875" defaultRowHeight="15"/>
  <cols>
    <col min="1" max="1" width="11.421875" style="2" customWidth="1"/>
    <col min="2" max="2" width="17.421875" style="2" customWidth="1"/>
    <col min="3" max="3" width="22.140625" style="2" customWidth="1"/>
    <col min="4" max="4" width="9.57421875" style="2" customWidth="1"/>
    <col min="5" max="5" width="12.28125" style="2" customWidth="1"/>
    <col min="6" max="6" width="19.7109375" style="2" customWidth="1"/>
    <col min="7" max="7" width="17.421875" style="2" customWidth="1"/>
    <col min="8" max="8" width="17.00390625" style="2" customWidth="1"/>
    <col min="9" max="9" width="29.421875" style="2" customWidth="1"/>
    <col min="10" max="12" width="11.421875" style="2" customWidth="1"/>
    <col min="13" max="13" width="15.8515625" style="2" customWidth="1"/>
    <col min="14" max="14" width="19.57421875" style="2" bestFit="1" customWidth="1"/>
    <col min="15" max="17" width="11.421875" style="2" customWidth="1"/>
    <col min="18" max="18" width="14.57421875" style="2" customWidth="1"/>
    <col min="19" max="21" width="11.421875" style="2" customWidth="1"/>
    <col min="22" max="22" width="18.140625" style="2" customWidth="1"/>
    <col min="23" max="23" width="14.421875" style="2" customWidth="1"/>
    <col min="24" max="28" width="11.421875" style="2" customWidth="1"/>
    <col min="29" max="29" width="26.00390625" style="2" customWidth="1"/>
    <col min="30" max="30" width="19.421875" style="2" customWidth="1"/>
    <col min="31" max="31" width="19.57421875" style="2" customWidth="1"/>
    <col min="32" max="32" width="18.421875" style="2" customWidth="1"/>
    <col min="33" max="33" width="20.28125" style="2" customWidth="1"/>
    <col min="34" max="34" width="22.00390625" style="2" bestFit="1" customWidth="1"/>
    <col min="35" max="35" width="14.8515625" style="2" bestFit="1" customWidth="1"/>
    <col min="36" max="36" width="17.7109375" style="2" bestFit="1" customWidth="1"/>
    <col min="37" max="39" width="11.421875" style="2" customWidth="1"/>
    <col min="40" max="40" width="14.140625" style="2" customWidth="1"/>
    <col min="41" max="41" width="27.00390625" style="2" customWidth="1"/>
    <col min="42" max="42" width="16.140625" style="2" customWidth="1"/>
    <col min="43" max="43" width="14.57421875" style="2" customWidth="1"/>
    <col min="44" max="44" width="16.8515625" style="2" customWidth="1"/>
    <col min="45" max="45" width="16.421875" style="2" customWidth="1"/>
    <col min="46" max="46" width="34.7109375" style="2" customWidth="1"/>
    <col min="47" max="47" width="16.7109375" style="2" customWidth="1"/>
    <col min="48" max="48" width="22.57421875" style="2" customWidth="1"/>
    <col min="49" max="49" width="18.28125" style="2" customWidth="1"/>
    <col min="50" max="50" width="30.140625" style="2" customWidth="1"/>
    <col min="51" max="51" width="23.421875" style="2" customWidth="1"/>
    <col min="52" max="52" width="14.28125" style="2" customWidth="1"/>
    <col min="53" max="53" width="26.7109375" style="2" customWidth="1"/>
    <col min="54" max="54" width="17.421875" style="2" customWidth="1"/>
    <col min="55" max="55" width="11.421875" style="2" customWidth="1"/>
    <col min="56" max="56" width="21.8515625" style="2" customWidth="1"/>
    <col min="57" max="57" width="19.28125" style="2" customWidth="1"/>
    <col min="58" max="59" width="11.421875" style="2" customWidth="1"/>
    <col min="60" max="60" width="28.140625" style="2" customWidth="1"/>
    <col min="61" max="16384" width="11.421875" style="2" customWidth="1"/>
  </cols>
  <sheetData>
    <row r="1" ht="15.75" thickBot="1"/>
    <row r="2" spans="2:64" ht="15.75" customHeight="1">
      <c r="B2" s="132" t="s">
        <v>151</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4"/>
    </row>
    <row r="3" spans="2:64" ht="15">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7"/>
    </row>
    <row r="4" spans="2:64" ht="15">
      <c r="B4" s="13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7"/>
    </row>
    <row r="5" spans="2:64" ht="15">
      <c r="B5" s="135"/>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7"/>
    </row>
    <row r="6" spans="2:64" ht="15.75" thickBot="1">
      <c r="B6" s="138"/>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40"/>
    </row>
    <row r="7" spans="2:64" ht="15">
      <c r="B7" s="141" t="s">
        <v>0</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3"/>
    </row>
    <row r="8" spans="2:64" ht="15">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6"/>
    </row>
    <row r="9" spans="2:64" ht="15">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6"/>
    </row>
    <row r="10" spans="2:64" ht="15">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6"/>
    </row>
    <row r="11" spans="2:64" ht="15.75" thickBot="1">
      <c r="B11" s="147"/>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9"/>
    </row>
    <row r="12" spans="2:64" s="10" customFormat="1" ht="21" customHeight="1" thickBot="1">
      <c r="B12" s="122" t="s">
        <v>1</v>
      </c>
      <c r="C12" s="150" t="s">
        <v>2</v>
      </c>
      <c r="D12" s="151" t="s">
        <v>3</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3"/>
    </row>
    <row r="13" spans="2:64" s="10" customFormat="1" ht="39" customHeight="1" thickBot="1">
      <c r="B13" s="122"/>
      <c r="C13" s="150"/>
      <c r="D13" s="154" t="s">
        <v>4</v>
      </c>
      <c r="E13" s="125" t="s">
        <v>5</v>
      </c>
      <c r="F13" s="125" t="s">
        <v>6</v>
      </c>
      <c r="G13" s="125" t="s">
        <v>7</v>
      </c>
      <c r="H13" s="125" t="s">
        <v>8</v>
      </c>
      <c r="I13" s="125" t="s">
        <v>9</v>
      </c>
      <c r="J13" s="127" t="s">
        <v>10</v>
      </c>
      <c r="K13" s="128"/>
      <c r="L13" s="128"/>
      <c r="M13" s="129"/>
      <c r="N13" s="125" t="s">
        <v>11</v>
      </c>
      <c r="O13" s="122" t="s">
        <v>12</v>
      </c>
      <c r="P13" s="123"/>
      <c r="Q13" s="123"/>
      <c r="R13" s="124"/>
      <c r="S13" s="127" t="s">
        <v>13</v>
      </c>
      <c r="T13" s="128"/>
      <c r="U13" s="129"/>
      <c r="V13" s="125" t="s">
        <v>14</v>
      </c>
      <c r="W13" s="125" t="s">
        <v>15</v>
      </c>
      <c r="X13" s="125" t="s">
        <v>16</v>
      </c>
      <c r="Y13" s="122" t="s">
        <v>17</v>
      </c>
      <c r="Z13" s="123"/>
      <c r="AA13" s="123"/>
      <c r="AB13" s="124"/>
      <c r="AC13" s="125" t="s">
        <v>18</v>
      </c>
      <c r="AD13" s="125" t="s">
        <v>19</v>
      </c>
      <c r="AE13" s="125" t="s">
        <v>20</v>
      </c>
      <c r="AF13" s="125" t="s">
        <v>21</v>
      </c>
      <c r="AG13" s="125" t="s">
        <v>22</v>
      </c>
      <c r="AH13" s="125" t="s">
        <v>23</v>
      </c>
      <c r="AI13" s="125" t="s">
        <v>24</v>
      </c>
      <c r="AJ13" s="125" t="s">
        <v>25</v>
      </c>
      <c r="AK13" s="125" t="s">
        <v>26</v>
      </c>
      <c r="AL13" s="125" t="s">
        <v>27</v>
      </c>
      <c r="AM13" s="125" t="s">
        <v>28</v>
      </c>
      <c r="AN13" s="125" t="s">
        <v>29</v>
      </c>
      <c r="AO13" s="125" t="s">
        <v>30</v>
      </c>
      <c r="AP13" s="122" t="s">
        <v>31</v>
      </c>
      <c r="AQ13" s="124"/>
      <c r="AR13" s="125" t="s">
        <v>32</v>
      </c>
      <c r="AS13" s="125" t="s">
        <v>33</v>
      </c>
      <c r="AT13" s="125" t="s">
        <v>34</v>
      </c>
      <c r="AU13" s="125" t="s">
        <v>35</v>
      </c>
      <c r="AV13" s="125" t="s">
        <v>36</v>
      </c>
      <c r="AW13" s="125" t="s">
        <v>37</v>
      </c>
      <c r="AX13" s="127" t="s">
        <v>38</v>
      </c>
      <c r="AY13" s="128"/>
      <c r="AZ13" s="128"/>
      <c r="BA13" s="128"/>
      <c r="BB13" s="129"/>
      <c r="BC13" s="125" t="s">
        <v>39</v>
      </c>
      <c r="BD13" s="125" t="s">
        <v>40</v>
      </c>
      <c r="BE13" s="125" t="s">
        <v>41</v>
      </c>
      <c r="BF13" s="125" t="s">
        <v>42</v>
      </c>
      <c r="BG13" s="125" t="s">
        <v>43</v>
      </c>
      <c r="BH13" s="125" t="s">
        <v>44</v>
      </c>
      <c r="BI13" s="125" t="s">
        <v>45</v>
      </c>
      <c r="BJ13" s="125" t="s">
        <v>46</v>
      </c>
      <c r="BK13" s="125" t="s">
        <v>47</v>
      </c>
      <c r="BL13" s="125" t="s">
        <v>48</v>
      </c>
    </row>
    <row r="14" spans="2:64" s="10" customFormat="1" ht="87.75" customHeight="1" thickBot="1">
      <c r="B14" s="122"/>
      <c r="C14" s="150"/>
      <c r="D14" s="154"/>
      <c r="E14" s="125"/>
      <c r="F14" s="125"/>
      <c r="G14" s="125"/>
      <c r="H14" s="125"/>
      <c r="I14" s="125"/>
      <c r="J14" s="11" t="s">
        <v>49</v>
      </c>
      <c r="K14" s="13" t="s">
        <v>50</v>
      </c>
      <c r="L14" s="13" t="s">
        <v>51</v>
      </c>
      <c r="M14" s="13" t="s">
        <v>52</v>
      </c>
      <c r="N14" s="122"/>
      <c r="O14" s="17" t="s">
        <v>49</v>
      </c>
      <c r="P14" s="1" t="s">
        <v>50</v>
      </c>
      <c r="Q14" s="1" t="s">
        <v>51</v>
      </c>
      <c r="R14" s="1" t="s">
        <v>52</v>
      </c>
      <c r="S14" s="11" t="s">
        <v>49</v>
      </c>
      <c r="T14" s="13" t="s">
        <v>50</v>
      </c>
      <c r="U14" s="13" t="s">
        <v>51</v>
      </c>
      <c r="V14" s="125"/>
      <c r="W14" s="125"/>
      <c r="X14" s="122"/>
      <c r="Y14" s="17" t="s">
        <v>49</v>
      </c>
      <c r="Z14" s="1" t="s">
        <v>50</v>
      </c>
      <c r="AA14" s="1" t="s">
        <v>51</v>
      </c>
      <c r="AB14" s="1" t="s">
        <v>52</v>
      </c>
      <c r="AC14" s="125"/>
      <c r="AD14" s="125"/>
      <c r="AE14" s="125"/>
      <c r="AF14" s="125"/>
      <c r="AG14" s="125"/>
      <c r="AH14" s="125"/>
      <c r="AI14" s="125"/>
      <c r="AJ14" s="125"/>
      <c r="AK14" s="125"/>
      <c r="AL14" s="125"/>
      <c r="AM14" s="125"/>
      <c r="AN14" s="125"/>
      <c r="AO14" s="122"/>
      <c r="AP14" s="17" t="s">
        <v>53</v>
      </c>
      <c r="AQ14" s="1" t="s">
        <v>54</v>
      </c>
      <c r="AR14" s="125"/>
      <c r="AS14" s="125"/>
      <c r="AT14" s="125"/>
      <c r="AU14" s="125"/>
      <c r="AV14" s="125"/>
      <c r="AW14" s="125"/>
      <c r="AX14" s="11" t="s">
        <v>55</v>
      </c>
      <c r="AY14" s="13" t="s">
        <v>56</v>
      </c>
      <c r="AZ14" s="13" t="s">
        <v>57</v>
      </c>
      <c r="BA14" s="13" t="s">
        <v>58</v>
      </c>
      <c r="BB14" s="13" t="s">
        <v>59</v>
      </c>
      <c r="BC14" s="125"/>
      <c r="BD14" s="125"/>
      <c r="BE14" s="125"/>
      <c r="BF14" s="125"/>
      <c r="BG14" s="125"/>
      <c r="BH14" s="125"/>
      <c r="BI14" s="125"/>
      <c r="BJ14" s="125"/>
      <c r="BK14" s="125"/>
      <c r="BL14" s="125"/>
    </row>
    <row r="15" spans="2:64" ht="26.25" customHeight="1">
      <c r="B15" s="126" t="s">
        <v>60</v>
      </c>
      <c r="C15" s="116" t="s">
        <v>61</v>
      </c>
      <c r="D15" s="116">
        <v>2016</v>
      </c>
      <c r="E15" s="116" t="s">
        <v>152</v>
      </c>
      <c r="F15" s="116" t="s">
        <v>153</v>
      </c>
      <c r="G15" s="116" t="s">
        <v>154</v>
      </c>
      <c r="H15" s="116" t="s">
        <v>155</v>
      </c>
      <c r="I15" s="118" t="s">
        <v>156</v>
      </c>
      <c r="J15" s="116" t="s">
        <v>157</v>
      </c>
      <c r="K15" s="130"/>
      <c r="L15" s="130"/>
      <c r="M15" s="130"/>
      <c r="N15" s="120">
        <v>42667</v>
      </c>
      <c r="O15" s="116" t="s">
        <v>158</v>
      </c>
      <c r="P15" s="116" t="s">
        <v>159</v>
      </c>
      <c r="Q15" s="116" t="s">
        <v>160</v>
      </c>
      <c r="R15" s="116" t="s">
        <v>161</v>
      </c>
      <c r="S15" s="116" t="s">
        <v>162</v>
      </c>
      <c r="T15" s="116" t="s">
        <v>163</v>
      </c>
      <c r="U15" s="116" t="s">
        <v>164</v>
      </c>
      <c r="V15" s="116" t="s">
        <v>165</v>
      </c>
      <c r="W15" s="116" t="s">
        <v>166</v>
      </c>
      <c r="X15" s="116" t="s">
        <v>167</v>
      </c>
      <c r="Y15" s="116" t="s">
        <v>168</v>
      </c>
      <c r="Z15" s="116"/>
      <c r="AA15" s="116"/>
      <c r="AB15" s="116"/>
      <c r="AC15" s="116" t="s">
        <v>111</v>
      </c>
      <c r="AD15" s="116" t="s">
        <v>112</v>
      </c>
      <c r="AE15" s="116" t="s">
        <v>112</v>
      </c>
      <c r="AF15" s="116" t="s">
        <v>112</v>
      </c>
      <c r="AG15" s="116" t="s">
        <v>153</v>
      </c>
      <c r="AH15" s="120">
        <v>42674</v>
      </c>
      <c r="AI15" s="121">
        <v>10122894.17</v>
      </c>
      <c r="AJ15" s="121">
        <v>11742557.24</v>
      </c>
      <c r="AK15" s="116" t="s">
        <v>113</v>
      </c>
      <c r="AL15" s="116" t="s">
        <v>114</v>
      </c>
      <c r="AM15" s="116" t="s">
        <v>113</v>
      </c>
      <c r="AN15" s="116" t="s">
        <v>115</v>
      </c>
      <c r="AO15" s="118" t="s">
        <v>156</v>
      </c>
      <c r="AP15" s="118">
        <v>42675</v>
      </c>
      <c r="AQ15" s="118">
        <v>42735</v>
      </c>
      <c r="AR15" s="119" t="s">
        <v>153</v>
      </c>
      <c r="AS15" s="116" t="s">
        <v>113</v>
      </c>
      <c r="AT15" s="18" t="s">
        <v>169</v>
      </c>
      <c r="AU15" s="116" t="s">
        <v>116</v>
      </c>
      <c r="AV15" s="116" t="s">
        <v>116</v>
      </c>
      <c r="AW15" s="118" t="s">
        <v>170</v>
      </c>
      <c r="AX15" s="118" t="s">
        <v>171</v>
      </c>
      <c r="AY15" s="118" t="s">
        <v>156</v>
      </c>
      <c r="AZ15" s="116" t="s">
        <v>118</v>
      </c>
      <c r="BA15" s="116" t="s">
        <v>113</v>
      </c>
      <c r="BB15" s="116" t="s">
        <v>119</v>
      </c>
      <c r="BC15" s="116" t="s">
        <v>172</v>
      </c>
      <c r="BD15" s="116"/>
      <c r="BE15" s="116"/>
      <c r="BF15" s="116"/>
      <c r="BG15" s="116"/>
      <c r="BH15" s="116" t="s">
        <v>120</v>
      </c>
      <c r="BI15" s="116" t="s">
        <v>121</v>
      </c>
      <c r="BJ15" s="116" t="s">
        <v>122</v>
      </c>
      <c r="BK15" s="116" t="s">
        <v>173</v>
      </c>
      <c r="BL15" s="117" t="s">
        <v>119</v>
      </c>
    </row>
    <row r="16" spans="2:64" ht="26.25" customHeight="1">
      <c r="B16" s="115"/>
      <c r="C16" s="109"/>
      <c r="D16" s="109"/>
      <c r="E16" s="109"/>
      <c r="F16" s="109"/>
      <c r="G16" s="109"/>
      <c r="H16" s="109"/>
      <c r="I16" s="111"/>
      <c r="J16" s="131"/>
      <c r="K16" s="131"/>
      <c r="L16" s="131"/>
      <c r="M16" s="131"/>
      <c r="N16" s="114"/>
      <c r="O16" s="109"/>
      <c r="P16" s="109"/>
      <c r="Q16" s="109"/>
      <c r="R16" s="109"/>
      <c r="S16" s="109"/>
      <c r="T16" s="109"/>
      <c r="U16" s="109"/>
      <c r="V16" s="109"/>
      <c r="W16" s="109"/>
      <c r="X16" s="109"/>
      <c r="Y16" s="109"/>
      <c r="Z16" s="109"/>
      <c r="AA16" s="109"/>
      <c r="AB16" s="109"/>
      <c r="AC16" s="109"/>
      <c r="AD16" s="109"/>
      <c r="AE16" s="109"/>
      <c r="AF16" s="109"/>
      <c r="AG16" s="109"/>
      <c r="AH16" s="114"/>
      <c r="AI16" s="113"/>
      <c r="AJ16" s="113"/>
      <c r="AK16" s="109"/>
      <c r="AL16" s="109"/>
      <c r="AM16" s="109"/>
      <c r="AN16" s="109"/>
      <c r="AO16" s="111"/>
      <c r="AP16" s="111"/>
      <c r="AQ16" s="111"/>
      <c r="AR16" s="112"/>
      <c r="AS16" s="109"/>
      <c r="AT16" s="109" t="s">
        <v>174</v>
      </c>
      <c r="AU16" s="109"/>
      <c r="AV16" s="109"/>
      <c r="AW16" s="111"/>
      <c r="AX16" s="111"/>
      <c r="AY16" s="111"/>
      <c r="AZ16" s="109"/>
      <c r="BA16" s="109"/>
      <c r="BB16" s="109"/>
      <c r="BC16" s="109"/>
      <c r="BD16" s="109"/>
      <c r="BE16" s="109"/>
      <c r="BF16" s="109"/>
      <c r="BG16" s="109"/>
      <c r="BH16" s="109"/>
      <c r="BI16" s="109"/>
      <c r="BJ16" s="109"/>
      <c r="BK16" s="109"/>
      <c r="BL16" s="108"/>
    </row>
    <row r="17" spans="2:64" ht="24">
      <c r="B17" s="115"/>
      <c r="C17" s="109"/>
      <c r="D17" s="109"/>
      <c r="E17" s="109"/>
      <c r="F17" s="109"/>
      <c r="G17" s="109"/>
      <c r="H17" s="109"/>
      <c r="I17" s="111"/>
      <c r="J17" s="109" t="s">
        <v>175</v>
      </c>
      <c r="K17" s="109"/>
      <c r="L17" s="109"/>
      <c r="M17" s="109"/>
      <c r="N17" s="114"/>
      <c r="O17" s="12" t="s">
        <v>176</v>
      </c>
      <c r="P17" s="12" t="s">
        <v>177</v>
      </c>
      <c r="Q17" s="12" t="s">
        <v>178</v>
      </c>
      <c r="R17" s="12" t="s">
        <v>161</v>
      </c>
      <c r="S17" s="12" t="s">
        <v>179</v>
      </c>
      <c r="T17" s="12" t="s">
        <v>180</v>
      </c>
      <c r="U17" s="12" t="s">
        <v>181</v>
      </c>
      <c r="V17" s="12" t="s">
        <v>182</v>
      </c>
      <c r="W17" s="109"/>
      <c r="X17" s="109"/>
      <c r="Y17" s="109"/>
      <c r="Z17" s="109"/>
      <c r="AA17" s="109"/>
      <c r="AB17" s="109"/>
      <c r="AC17" s="109"/>
      <c r="AD17" s="109"/>
      <c r="AE17" s="109"/>
      <c r="AF17" s="109"/>
      <c r="AG17" s="109"/>
      <c r="AH17" s="114"/>
      <c r="AI17" s="113"/>
      <c r="AJ17" s="113"/>
      <c r="AK17" s="109"/>
      <c r="AL17" s="109"/>
      <c r="AM17" s="109"/>
      <c r="AN17" s="109"/>
      <c r="AO17" s="111"/>
      <c r="AP17" s="111"/>
      <c r="AQ17" s="111"/>
      <c r="AR17" s="112"/>
      <c r="AS17" s="109"/>
      <c r="AT17" s="109"/>
      <c r="AU17" s="109"/>
      <c r="AV17" s="109"/>
      <c r="AW17" s="111"/>
      <c r="AX17" s="111"/>
      <c r="AY17" s="111"/>
      <c r="AZ17" s="109"/>
      <c r="BA17" s="109"/>
      <c r="BB17" s="109"/>
      <c r="BC17" s="109"/>
      <c r="BD17" s="109"/>
      <c r="BE17" s="109"/>
      <c r="BF17" s="109"/>
      <c r="BG17" s="109"/>
      <c r="BH17" s="109"/>
      <c r="BI17" s="109"/>
      <c r="BJ17" s="109"/>
      <c r="BK17" s="109"/>
      <c r="BL17" s="108"/>
    </row>
    <row r="18" spans="2:64" ht="26.25" customHeight="1">
      <c r="B18" s="115" t="s">
        <v>60</v>
      </c>
      <c r="C18" s="109" t="s">
        <v>61</v>
      </c>
      <c r="D18" s="109">
        <v>2016</v>
      </c>
      <c r="E18" s="109" t="s">
        <v>152</v>
      </c>
      <c r="F18" s="109" t="s">
        <v>183</v>
      </c>
      <c r="G18" s="109" t="s">
        <v>184</v>
      </c>
      <c r="H18" s="109" t="s">
        <v>155</v>
      </c>
      <c r="I18" s="111" t="s">
        <v>185</v>
      </c>
      <c r="J18" s="109" t="s">
        <v>175</v>
      </c>
      <c r="K18" s="109"/>
      <c r="L18" s="109"/>
      <c r="M18" s="109"/>
      <c r="N18" s="114">
        <v>42667</v>
      </c>
      <c r="O18" s="12" t="s">
        <v>186</v>
      </c>
      <c r="P18" s="12" t="s">
        <v>187</v>
      </c>
      <c r="Q18" s="12" t="s">
        <v>188</v>
      </c>
      <c r="R18" s="12" t="s">
        <v>161</v>
      </c>
      <c r="S18" s="12" t="s">
        <v>189</v>
      </c>
      <c r="T18" s="12" t="s">
        <v>190</v>
      </c>
      <c r="U18" s="12" t="s">
        <v>191</v>
      </c>
      <c r="V18" s="12" t="s">
        <v>192</v>
      </c>
      <c r="W18" s="109" t="s">
        <v>193</v>
      </c>
      <c r="X18" s="109" t="s">
        <v>194</v>
      </c>
      <c r="Y18" s="109" t="s">
        <v>157</v>
      </c>
      <c r="Z18" s="109"/>
      <c r="AA18" s="109"/>
      <c r="AB18" s="109"/>
      <c r="AC18" s="109" t="s">
        <v>111</v>
      </c>
      <c r="AD18" s="109" t="s">
        <v>112</v>
      </c>
      <c r="AE18" s="109" t="s">
        <v>112</v>
      </c>
      <c r="AF18" s="109" t="s">
        <v>112</v>
      </c>
      <c r="AG18" s="109" t="s">
        <v>183</v>
      </c>
      <c r="AH18" s="114">
        <v>42674</v>
      </c>
      <c r="AI18" s="113">
        <f>+AJ18/1.16</f>
        <v>10516011.724137932</v>
      </c>
      <c r="AJ18" s="113">
        <v>12198573.6</v>
      </c>
      <c r="AK18" s="109" t="s">
        <v>113</v>
      </c>
      <c r="AL18" s="109" t="s">
        <v>114</v>
      </c>
      <c r="AM18" s="109" t="s">
        <v>113</v>
      </c>
      <c r="AN18" s="109" t="s">
        <v>115</v>
      </c>
      <c r="AO18" s="109" t="s">
        <v>195</v>
      </c>
      <c r="AP18" s="111">
        <v>42675</v>
      </c>
      <c r="AQ18" s="111">
        <v>42735</v>
      </c>
      <c r="AR18" s="112" t="s">
        <v>183</v>
      </c>
      <c r="AS18" s="109" t="s">
        <v>113</v>
      </c>
      <c r="AT18" s="109" t="s">
        <v>196</v>
      </c>
      <c r="AU18" s="109" t="s">
        <v>116</v>
      </c>
      <c r="AV18" s="109" t="s">
        <v>116</v>
      </c>
      <c r="AW18" s="110" t="s">
        <v>117</v>
      </c>
      <c r="AX18" s="109" t="s">
        <v>197</v>
      </c>
      <c r="AY18" s="109" t="s">
        <v>195</v>
      </c>
      <c r="AZ18" s="109" t="s">
        <v>118</v>
      </c>
      <c r="BA18" s="109" t="s">
        <v>113</v>
      </c>
      <c r="BB18" s="109" t="s">
        <v>119</v>
      </c>
      <c r="BC18" s="109" t="s">
        <v>172</v>
      </c>
      <c r="BD18" s="109"/>
      <c r="BE18" s="109"/>
      <c r="BF18" s="109"/>
      <c r="BG18" s="109"/>
      <c r="BH18" s="109" t="s">
        <v>120</v>
      </c>
      <c r="BI18" s="109" t="s">
        <v>121</v>
      </c>
      <c r="BJ18" s="109" t="s">
        <v>122</v>
      </c>
      <c r="BK18" s="109" t="s">
        <v>173</v>
      </c>
      <c r="BL18" s="108" t="s">
        <v>119</v>
      </c>
    </row>
    <row r="19" spans="2:64" ht="15">
      <c r="B19" s="115"/>
      <c r="C19" s="109"/>
      <c r="D19" s="109"/>
      <c r="E19" s="109"/>
      <c r="F19" s="109"/>
      <c r="G19" s="109"/>
      <c r="H19" s="109"/>
      <c r="I19" s="111"/>
      <c r="J19" s="109" t="s">
        <v>157</v>
      </c>
      <c r="K19" s="109"/>
      <c r="L19" s="109"/>
      <c r="M19" s="109"/>
      <c r="N19" s="114"/>
      <c r="O19" s="109" t="s">
        <v>158</v>
      </c>
      <c r="P19" s="109" t="s">
        <v>159</v>
      </c>
      <c r="Q19" s="109" t="s">
        <v>160</v>
      </c>
      <c r="R19" s="109" t="s">
        <v>161</v>
      </c>
      <c r="S19" s="109" t="s">
        <v>179</v>
      </c>
      <c r="T19" s="109" t="s">
        <v>180</v>
      </c>
      <c r="U19" s="109" t="s">
        <v>181</v>
      </c>
      <c r="V19" s="109" t="s">
        <v>182</v>
      </c>
      <c r="W19" s="109"/>
      <c r="X19" s="109"/>
      <c r="Y19" s="109"/>
      <c r="Z19" s="109"/>
      <c r="AA19" s="109"/>
      <c r="AB19" s="109"/>
      <c r="AC19" s="109"/>
      <c r="AD19" s="109"/>
      <c r="AE19" s="109"/>
      <c r="AF19" s="109"/>
      <c r="AG19" s="109"/>
      <c r="AH19" s="114"/>
      <c r="AI19" s="113"/>
      <c r="AJ19" s="113"/>
      <c r="AK19" s="109"/>
      <c r="AL19" s="109"/>
      <c r="AM19" s="109"/>
      <c r="AN19" s="109"/>
      <c r="AO19" s="109"/>
      <c r="AP19" s="111"/>
      <c r="AQ19" s="111"/>
      <c r="AR19" s="112"/>
      <c r="AS19" s="109"/>
      <c r="AT19" s="109"/>
      <c r="AU19" s="109"/>
      <c r="AV19" s="109"/>
      <c r="AW19" s="110"/>
      <c r="AX19" s="109"/>
      <c r="AY19" s="109"/>
      <c r="AZ19" s="109"/>
      <c r="BA19" s="109"/>
      <c r="BB19" s="109"/>
      <c r="BC19" s="109"/>
      <c r="BD19" s="109"/>
      <c r="BE19" s="109"/>
      <c r="BF19" s="109"/>
      <c r="BG19" s="109"/>
      <c r="BH19" s="109"/>
      <c r="BI19" s="109"/>
      <c r="BJ19" s="109"/>
      <c r="BK19" s="109"/>
      <c r="BL19" s="108"/>
    </row>
    <row r="20" spans="2:64" ht="23.25" customHeight="1">
      <c r="B20" s="115"/>
      <c r="C20" s="109"/>
      <c r="D20" s="109"/>
      <c r="E20" s="109"/>
      <c r="F20" s="109"/>
      <c r="G20" s="109"/>
      <c r="H20" s="109"/>
      <c r="I20" s="111"/>
      <c r="J20" s="109"/>
      <c r="K20" s="109"/>
      <c r="L20" s="109"/>
      <c r="M20" s="109"/>
      <c r="N20" s="114"/>
      <c r="O20" s="109"/>
      <c r="P20" s="109"/>
      <c r="Q20" s="109"/>
      <c r="R20" s="109"/>
      <c r="S20" s="109"/>
      <c r="T20" s="109"/>
      <c r="U20" s="109"/>
      <c r="V20" s="109"/>
      <c r="W20" s="109"/>
      <c r="X20" s="109"/>
      <c r="Y20" s="109"/>
      <c r="Z20" s="109"/>
      <c r="AA20" s="109"/>
      <c r="AB20" s="109"/>
      <c r="AC20" s="109"/>
      <c r="AD20" s="109"/>
      <c r="AE20" s="109"/>
      <c r="AF20" s="109"/>
      <c r="AG20" s="109"/>
      <c r="AH20" s="114"/>
      <c r="AI20" s="113"/>
      <c r="AJ20" s="113"/>
      <c r="AK20" s="109"/>
      <c r="AL20" s="109"/>
      <c r="AM20" s="109"/>
      <c r="AN20" s="109"/>
      <c r="AO20" s="109"/>
      <c r="AP20" s="111"/>
      <c r="AQ20" s="111"/>
      <c r="AR20" s="112"/>
      <c r="AS20" s="109"/>
      <c r="AT20" s="109"/>
      <c r="AU20" s="109"/>
      <c r="AV20" s="109"/>
      <c r="AW20" s="110"/>
      <c r="AX20" s="109"/>
      <c r="AY20" s="109"/>
      <c r="AZ20" s="109"/>
      <c r="BA20" s="109"/>
      <c r="BB20" s="109"/>
      <c r="BC20" s="109"/>
      <c r="BD20" s="109"/>
      <c r="BE20" s="109"/>
      <c r="BF20" s="109"/>
      <c r="BG20" s="109"/>
      <c r="BH20" s="109"/>
      <c r="BI20" s="109"/>
      <c r="BJ20" s="109"/>
      <c r="BK20" s="109"/>
      <c r="BL20" s="108"/>
    </row>
    <row r="21" spans="2:64" ht="15.75" customHeight="1">
      <c r="B21" s="115" t="s">
        <v>60</v>
      </c>
      <c r="C21" s="109" t="s">
        <v>61</v>
      </c>
      <c r="D21" s="109">
        <v>2016</v>
      </c>
      <c r="E21" s="109" t="s">
        <v>152</v>
      </c>
      <c r="F21" s="109" t="s">
        <v>198</v>
      </c>
      <c r="G21" s="109" t="s">
        <v>199</v>
      </c>
      <c r="H21" s="109" t="s">
        <v>155</v>
      </c>
      <c r="I21" s="111" t="s">
        <v>200</v>
      </c>
      <c r="J21" s="109" t="s">
        <v>201</v>
      </c>
      <c r="K21" s="109"/>
      <c r="L21" s="109"/>
      <c r="M21" s="109"/>
      <c r="N21" s="114">
        <v>42667</v>
      </c>
      <c r="O21" s="109" t="s">
        <v>202</v>
      </c>
      <c r="P21" s="109" t="s">
        <v>203</v>
      </c>
      <c r="Q21" s="109" t="s">
        <v>204</v>
      </c>
      <c r="R21" s="109" t="s">
        <v>161</v>
      </c>
      <c r="S21" s="12" t="s">
        <v>189</v>
      </c>
      <c r="T21" s="12" t="s">
        <v>190</v>
      </c>
      <c r="U21" s="12" t="s">
        <v>191</v>
      </c>
      <c r="V21" s="12" t="s">
        <v>192</v>
      </c>
      <c r="W21" s="109" t="s">
        <v>205</v>
      </c>
      <c r="X21" s="109" t="s">
        <v>206</v>
      </c>
      <c r="Y21" s="109" t="s">
        <v>201</v>
      </c>
      <c r="Z21" s="109"/>
      <c r="AA21" s="109"/>
      <c r="AB21" s="109"/>
      <c r="AC21" s="109" t="s">
        <v>111</v>
      </c>
      <c r="AD21" s="109" t="s">
        <v>112</v>
      </c>
      <c r="AE21" s="109" t="s">
        <v>112</v>
      </c>
      <c r="AF21" s="109" t="s">
        <v>112</v>
      </c>
      <c r="AG21" s="109" t="s">
        <v>198</v>
      </c>
      <c r="AH21" s="114">
        <v>42674</v>
      </c>
      <c r="AI21" s="113">
        <f>+AJ21/1.16</f>
        <v>3231872.0689655175</v>
      </c>
      <c r="AJ21" s="113">
        <v>3748971.6</v>
      </c>
      <c r="AK21" s="109" t="s">
        <v>113</v>
      </c>
      <c r="AL21" s="109" t="s">
        <v>114</v>
      </c>
      <c r="AM21" s="109" t="s">
        <v>113</v>
      </c>
      <c r="AN21" s="109" t="s">
        <v>115</v>
      </c>
      <c r="AO21" s="111" t="s">
        <v>200</v>
      </c>
      <c r="AP21" s="111">
        <v>42675</v>
      </c>
      <c r="AQ21" s="111">
        <v>42735</v>
      </c>
      <c r="AR21" s="112" t="s">
        <v>198</v>
      </c>
      <c r="AS21" s="109" t="s">
        <v>113</v>
      </c>
      <c r="AT21" s="109" t="s">
        <v>207</v>
      </c>
      <c r="AU21" s="109" t="s">
        <v>116</v>
      </c>
      <c r="AV21" s="109" t="s">
        <v>116</v>
      </c>
      <c r="AW21" s="110" t="s">
        <v>124</v>
      </c>
      <c r="AX21" s="109" t="s">
        <v>208</v>
      </c>
      <c r="AY21" s="111" t="s">
        <v>200</v>
      </c>
      <c r="AZ21" s="109" t="s">
        <v>118</v>
      </c>
      <c r="BA21" s="109" t="s">
        <v>113</v>
      </c>
      <c r="BB21" s="109" t="s">
        <v>119</v>
      </c>
      <c r="BC21" s="109" t="s">
        <v>172</v>
      </c>
      <c r="BD21" s="109"/>
      <c r="BE21" s="109"/>
      <c r="BF21" s="109"/>
      <c r="BG21" s="109"/>
      <c r="BH21" s="109" t="s">
        <v>120</v>
      </c>
      <c r="BI21" s="109" t="s">
        <v>121</v>
      </c>
      <c r="BJ21" s="109" t="s">
        <v>122</v>
      </c>
      <c r="BK21" s="109" t="s">
        <v>173</v>
      </c>
      <c r="BL21" s="108" t="s">
        <v>209</v>
      </c>
    </row>
    <row r="22" spans="2:64" ht="15">
      <c r="B22" s="115"/>
      <c r="C22" s="109"/>
      <c r="D22" s="109"/>
      <c r="E22" s="109"/>
      <c r="F22" s="109"/>
      <c r="G22" s="109"/>
      <c r="H22" s="109"/>
      <c r="I22" s="111"/>
      <c r="J22" s="109"/>
      <c r="K22" s="109"/>
      <c r="L22" s="109"/>
      <c r="M22" s="109"/>
      <c r="N22" s="114"/>
      <c r="O22" s="109"/>
      <c r="P22" s="109"/>
      <c r="Q22" s="109"/>
      <c r="R22" s="109"/>
      <c r="S22" s="109" t="s">
        <v>179</v>
      </c>
      <c r="T22" s="109" t="s">
        <v>180</v>
      </c>
      <c r="U22" s="109" t="s">
        <v>181</v>
      </c>
      <c r="V22" s="109" t="s">
        <v>182</v>
      </c>
      <c r="W22" s="109"/>
      <c r="X22" s="109"/>
      <c r="Y22" s="109"/>
      <c r="Z22" s="109"/>
      <c r="AA22" s="109"/>
      <c r="AB22" s="109"/>
      <c r="AC22" s="109"/>
      <c r="AD22" s="109"/>
      <c r="AE22" s="109"/>
      <c r="AF22" s="109"/>
      <c r="AG22" s="109"/>
      <c r="AH22" s="114"/>
      <c r="AI22" s="113"/>
      <c r="AJ22" s="113"/>
      <c r="AK22" s="109"/>
      <c r="AL22" s="109"/>
      <c r="AM22" s="109"/>
      <c r="AN22" s="109"/>
      <c r="AO22" s="111"/>
      <c r="AP22" s="111"/>
      <c r="AQ22" s="111"/>
      <c r="AR22" s="112"/>
      <c r="AS22" s="109"/>
      <c r="AT22" s="109"/>
      <c r="AU22" s="109"/>
      <c r="AV22" s="109"/>
      <c r="AW22" s="110"/>
      <c r="AX22" s="109"/>
      <c r="AY22" s="111"/>
      <c r="AZ22" s="109"/>
      <c r="BA22" s="109"/>
      <c r="BB22" s="109"/>
      <c r="BC22" s="109"/>
      <c r="BD22" s="109"/>
      <c r="BE22" s="109"/>
      <c r="BF22" s="109"/>
      <c r="BG22" s="109"/>
      <c r="BH22" s="109"/>
      <c r="BI22" s="109"/>
      <c r="BJ22" s="109"/>
      <c r="BK22" s="109"/>
      <c r="BL22" s="108"/>
    </row>
    <row r="23" spans="2:64" ht="36" customHeight="1">
      <c r="B23" s="115"/>
      <c r="C23" s="109"/>
      <c r="D23" s="109"/>
      <c r="E23" s="109"/>
      <c r="F23" s="109"/>
      <c r="G23" s="109"/>
      <c r="H23" s="109"/>
      <c r="I23" s="111"/>
      <c r="J23" s="109"/>
      <c r="K23" s="109"/>
      <c r="L23" s="109"/>
      <c r="M23" s="109"/>
      <c r="N23" s="114"/>
      <c r="O23" s="109"/>
      <c r="P23" s="109"/>
      <c r="Q23" s="109"/>
      <c r="R23" s="109"/>
      <c r="S23" s="109"/>
      <c r="T23" s="109"/>
      <c r="U23" s="109"/>
      <c r="V23" s="109"/>
      <c r="W23" s="109"/>
      <c r="X23" s="109"/>
      <c r="Y23" s="109"/>
      <c r="Z23" s="109"/>
      <c r="AA23" s="109"/>
      <c r="AB23" s="109"/>
      <c r="AC23" s="109"/>
      <c r="AD23" s="109"/>
      <c r="AE23" s="109"/>
      <c r="AF23" s="109"/>
      <c r="AG23" s="109"/>
      <c r="AH23" s="114"/>
      <c r="AI23" s="113"/>
      <c r="AJ23" s="113"/>
      <c r="AK23" s="109"/>
      <c r="AL23" s="109"/>
      <c r="AM23" s="109"/>
      <c r="AN23" s="109"/>
      <c r="AO23" s="111"/>
      <c r="AP23" s="111"/>
      <c r="AQ23" s="111"/>
      <c r="AR23" s="112"/>
      <c r="AS23" s="109"/>
      <c r="AT23" s="109"/>
      <c r="AU23" s="109"/>
      <c r="AV23" s="109"/>
      <c r="AW23" s="110"/>
      <c r="AX23" s="109"/>
      <c r="AY23" s="111"/>
      <c r="AZ23" s="109"/>
      <c r="BA23" s="109"/>
      <c r="BB23" s="109"/>
      <c r="BC23" s="109"/>
      <c r="BD23" s="109"/>
      <c r="BE23" s="109"/>
      <c r="BF23" s="109"/>
      <c r="BG23" s="109"/>
      <c r="BH23" s="109"/>
      <c r="BI23" s="109"/>
      <c r="BJ23" s="109"/>
      <c r="BK23" s="109"/>
      <c r="BL23" s="108"/>
    </row>
    <row r="24" spans="2:64" ht="27.75" customHeight="1">
      <c r="B24" s="115" t="s">
        <v>60</v>
      </c>
      <c r="C24" s="109" t="s">
        <v>61</v>
      </c>
      <c r="D24" s="109">
        <v>2016</v>
      </c>
      <c r="E24" s="109" t="s">
        <v>152</v>
      </c>
      <c r="F24" s="109" t="s">
        <v>210</v>
      </c>
      <c r="G24" s="109" t="s">
        <v>211</v>
      </c>
      <c r="H24" s="109" t="s">
        <v>155</v>
      </c>
      <c r="I24" s="111" t="s">
        <v>212</v>
      </c>
      <c r="J24" s="109" t="s">
        <v>213</v>
      </c>
      <c r="K24" s="109"/>
      <c r="L24" s="109"/>
      <c r="M24" s="109"/>
      <c r="N24" s="114">
        <v>42667</v>
      </c>
      <c r="O24" s="109" t="s">
        <v>214</v>
      </c>
      <c r="P24" s="109" t="s">
        <v>215</v>
      </c>
      <c r="Q24" s="109" t="s">
        <v>216</v>
      </c>
      <c r="R24" s="109" t="s">
        <v>161</v>
      </c>
      <c r="S24" s="109" t="s">
        <v>162</v>
      </c>
      <c r="T24" s="109" t="s">
        <v>163</v>
      </c>
      <c r="U24" s="109" t="s">
        <v>164</v>
      </c>
      <c r="V24" s="109" t="s">
        <v>165</v>
      </c>
      <c r="W24" s="109" t="s">
        <v>217</v>
      </c>
      <c r="X24" s="109" t="s">
        <v>218</v>
      </c>
      <c r="Y24" s="109" t="s">
        <v>213</v>
      </c>
      <c r="Z24" s="109"/>
      <c r="AA24" s="109"/>
      <c r="AB24" s="109" t="s">
        <v>219</v>
      </c>
      <c r="AC24" s="109" t="s">
        <v>111</v>
      </c>
      <c r="AD24" s="109" t="s">
        <v>112</v>
      </c>
      <c r="AE24" s="109" t="s">
        <v>112</v>
      </c>
      <c r="AF24" s="109" t="s">
        <v>112</v>
      </c>
      <c r="AG24" s="109" t="s">
        <v>210</v>
      </c>
      <c r="AH24" s="114">
        <v>42674</v>
      </c>
      <c r="AI24" s="113">
        <v>28128590.5</v>
      </c>
      <c r="AJ24" s="113">
        <v>32629164.98</v>
      </c>
      <c r="AK24" s="109" t="s">
        <v>220</v>
      </c>
      <c r="AL24" s="109" t="s">
        <v>114</v>
      </c>
      <c r="AM24" s="109" t="s">
        <v>113</v>
      </c>
      <c r="AN24" s="109" t="s">
        <v>221</v>
      </c>
      <c r="AO24" s="111" t="s">
        <v>212</v>
      </c>
      <c r="AP24" s="111">
        <v>42675</v>
      </c>
      <c r="AQ24" s="111">
        <v>42735</v>
      </c>
      <c r="AR24" s="112" t="s">
        <v>210</v>
      </c>
      <c r="AS24" s="109" t="s">
        <v>113</v>
      </c>
      <c r="AT24" s="22" t="s">
        <v>222</v>
      </c>
      <c r="AU24" s="109" t="s">
        <v>223</v>
      </c>
      <c r="AV24" s="109" t="s">
        <v>223</v>
      </c>
      <c r="AW24" s="110" t="s">
        <v>224</v>
      </c>
      <c r="AX24" s="161" t="s">
        <v>225</v>
      </c>
      <c r="AY24" s="110" t="s">
        <v>212</v>
      </c>
      <c r="AZ24" s="109" t="s">
        <v>118</v>
      </c>
      <c r="BA24" s="109" t="s">
        <v>113</v>
      </c>
      <c r="BB24" s="109" t="s">
        <v>119</v>
      </c>
      <c r="BC24" s="109" t="s">
        <v>226</v>
      </c>
      <c r="BD24" s="109" t="s">
        <v>227</v>
      </c>
      <c r="BE24" s="109" t="s">
        <v>228</v>
      </c>
      <c r="BF24" s="171">
        <v>42674</v>
      </c>
      <c r="BG24" s="109"/>
      <c r="BH24" s="109" t="s">
        <v>120</v>
      </c>
      <c r="BI24" s="109" t="s">
        <v>121</v>
      </c>
      <c r="BJ24" s="109" t="s">
        <v>122</v>
      </c>
      <c r="BK24" s="109" t="s">
        <v>173</v>
      </c>
      <c r="BL24" s="108" t="s">
        <v>209</v>
      </c>
    </row>
    <row r="25" spans="2:64" ht="26.25" customHeight="1">
      <c r="B25" s="115"/>
      <c r="C25" s="109"/>
      <c r="D25" s="109"/>
      <c r="E25" s="109"/>
      <c r="F25" s="109"/>
      <c r="G25" s="109"/>
      <c r="H25" s="109"/>
      <c r="I25" s="111"/>
      <c r="J25" s="109"/>
      <c r="K25" s="109"/>
      <c r="L25" s="109"/>
      <c r="M25" s="109"/>
      <c r="N25" s="114"/>
      <c r="O25" s="109"/>
      <c r="P25" s="109"/>
      <c r="Q25" s="109"/>
      <c r="R25" s="109"/>
      <c r="S25" s="109"/>
      <c r="T25" s="109"/>
      <c r="U25" s="109"/>
      <c r="V25" s="109"/>
      <c r="W25" s="109"/>
      <c r="X25" s="109"/>
      <c r="Y25" s="109"/>
      <c r="Z25" s="109"/>
      <c r="AA25" s="109"/>
      <c r="AB25" s="109"/>
      <c r="AC25" s="109"/>
      <c r="AD25" s="109"/>
      <c r="AE25" s="109"/>
      <c r="AF25" s="109"/>
      <c r="AG25" s="109"/>
      <c r="AH25" s="114"/>
      <c r="AI25" s="113"/>
      <c r="AJ25" s="113"/>
      <c r="AK25" s="109"/>
      <c r="AL25" s="109"/>
      <c r="AM25" s="109"/>
      <c r="AN25" s="109"/>
      <c r="AO25" s="111"/>
      <c r="AP25" s="111"/>
      <c r="AQ25" s="111"/>
      <c r="AR25" s="112"/>
      <c r="AS25" s="109"/>
      <c r="AT25" s="22" t="s">
        <v>229</v>
      </c>
      <c r="AU25" s="109"/>
      <c r="AV25" s="109"/>
      <c r="AW25" s="110"/>
      <c r="AX25" s="161"/>
      <c r="AY25" s="110"/>
      <c r="AZ25" s="109"/>
      <c r="BA25" s="109"/>
      <c r="BB25" s="109"/>
      <c r="BC25" s="109"/>
      <c r="BD25" s="109"/>
      <c r="BE25" s="109"/>
      <c r="BF25" s="171"/>
      <c r="BG25" s="109"/>
      <c r="BH25" s="109"/>
      <c r="BI25" s="109"/>
      <c r="BJ25" s="109"/>
      <c r="BK25" s="109"/>
      <c r="BL25" s="108"/>
    </row>
    <row r="26" spans="2:64" ht="15">
      <c r="B26" s="115"/>
      <c r="C26" s="109"/>
      <c r="D26" s="109"/>
      <c r="E26" s="109"/>
      <c r="F26" s="109"/>
      <c r="G26" s="109"/>
      <c r="H26" s="109"/>
      <c r="I26" s="111"/>
      <c r="J26" s="109"/>
      <c r="K26" s="109"/>
      <c r="L26" s="109"/>
      <c r="M26" s="109"/>
      <c r="N26" s="114"/>
      <c r="O26" s="109"/>
      <c r="P26" s="109"/>
      <c r="Q26" s="109"/>
      <c r="R26" s="109"/>
      <c r="S26" s="109"/>
      <c r="T26" s="109"/>
      <c r="U26" s="109"/>
      <c r="V26" s="109"/>
      <c r="W26" s="109"/>
      <c r="X26" s="109"/>
      <c r="Y26" s="109"/>
      <c r="Z26" s="109"/>
      <c r="AA26" s="109"/>
      <c r="AB26" s="109"/>
      <c r="AC26" s="109"/>
      <c r="AD26" s="109"/>
      <c r="AE26" s="109"/>
      <c r="AF26" s="109"/>
      <c r="AG26" s="109"/>
      <c r="AH26" s="114"/>
      <c r="AI26" s="113"/>
      <c r="AJ26" s="113"/>
      <c r="AK26" s="109"/>
      <c r="AL26" s="109"/>
      <c r="AM26" s="109"/>
      <c r="AN26" s="109"/>
      <c r="AO26" s="111"/>
      <c r="AP26" s="111"/>
      <c r="AQ26" s="111"/>
      <c r="AR26" s="112"/>
      <c r="AS26" s="109"/>
      <c r="AT26" s="22" t="s">
        <v>230</v>
      </c>
      <c r="AU26" s="109"/>
      <c r="AV26" s="109"/>
      <c r="AW26" s="110"/>
      <c r="AX26" s="161"/>
      <c r="AY26" s="110"/>
      <c r="AZ26" s="109"/>
      <c r="BA26" s="109"/>
      <c r="BB26" s="109"/>
      <c r="BC26" s="109"/>
      <c r="BD26" s="109"/>
      <c r="BE26" s="109"/>
      <c r="BF26" s="171"/>
      <c r="BG26" s="109"/>
      <c r="BH26" s="109"/>
      <c r="BI26" s="109"/>
      <c r="BJ26" s="109"/>
      <c r="BK26" s="109"/>
      <c r="BL26" s="108"/>
    </row>
    <row r="27" spans="2:64" ht="15.75" customHeight="1">
      <c r="B27" s="115"/>
      <c r="C27" s="109"/>
      <c r="D27" s="109"/>
      <c r="E27" s="109"/>
      <c r="F27" s="109"/>
      <c r="G27" s="109"/>
      <c r="H27" s="109"/>
      <c r="I27" s="111"/>
      <c r="J27" s="109"/>
      <c r="K27" s="109"/>
      <c r="L27" s="109"/>
      <c r="M27" s="109"/>
      <c r="N27" s="114"/>
      <c r="O27" s="109"/>
      <c r="P27" s="109"/>
      <c r="Q27" s="109"/>
      <c r="R27" s="109"/>
      <c r="S27" s="109"/>
      <c r="T27" s="109"/>
      <c r="U27" s="109"/>
      <c r="V27" s="109"/>
      <c r="W27" s="109"/>
      <c r="X27" s="109"/>
      <c r="Y27" s="109"/>
      <c r="Z27" s="109"/>
      <c r="AA27" s="109"/>
      <c r="AB27" s="109"/>
      <c r="AC27" s="109"/>
      <c r="AD27" s="109"/>
      <c r="AE27" s="109"/>
      <c r="AF27" s="109"/>
      <c r="AG27" s="109"/>
      <c r="AH27" s="114"/>
      <c r="AI27" s="113"/>
      <c r="AJ27" s="113"/>
      <c r="AK27" s="109"/>
      <c r="AL27" s="109"/>
      <c r="AM27" s="109"/>
      <c r="AN27" s="109"/>
      <c r="AO27" s="111"/>
      <c r="AP27" s="111"/>
      <c r="AQ27" s="111"/>
      <c r="AR27" s="112"/>
      <c r="AS27" s="109"/>
      <c r="AT27" s="22" t="s">
        <v>231</v>
      </c>
      <c r="AU27" s="109"/>
      <c r="AV27" s="109"/>
      <c r="AW27" s="110"/>
      <c r="AX27" s="161"/>
      <c r="AY27" s="110"/>
      <c r="AZ27" s="109"/>
      <c r="BA27" s="109"/>
      <c r="BB27" s="109"/>
      <c r="BC27" s="109"/>
      <c r="BD27" s="109"/>
      <c r="BE27" s="109"/>
      <c r="BF27" s="171"/>
      <c r="BG27" s="109"/>
      <c r="BH27" s="109"/>
      <c r="BI27" s="109"/>
      <c r="BJ27" s="109"/>
      <c r="BK27" s="109"/>
      <c r="BL27" s="108"/>
    </row>
    <row r="28" spans="2:64" ht="15.75" customHeight="1">
      <c r="B28" s="115"/>
      <c r="C28" s="109"/>
      <c r="D28" s="109"/>
      <c r="E28" s="109"/>
      <c r="F28" s="109"/>
      <c r="G28" s="109"/>
      <c r="H28" s="109"/>
      <c r="I28" s="111"/>
      <c r="J28" s="109"/>
      <c r="K28" s="109"/>
      <c r="L28" s="109"/>
      <c r="M28" s="109"/>
      <c r="N28" s="114"/>
      <c r="O28" s="109"/>
      <c r="P28" s="109"/>
      <c r="Q28" s="109"/>
      <c r="R28" s="109"/>
      <c r="S28" s="109"/>
      <c r="T28" s="109"/>
      <c r="U28" s="109"/>
      <c r="V28" s="109"/>
      <c r="W28" s="109"/>
      <c r="X28" s="109"/>
      <c r="Y28" s="109"/>
      <c r="Z28" s="109"/>
      <c r="AA28" s="109"/>
      <c r="AB28" s="109"/>
      <c r="AC28" s="109"/>
      <c r="AD28" s="109"/>
      <c r="AE28" s="109"/>
      <c r="AF28" s="109"/>
      <c r="AG28" s="109"/>
      <c r="AH28" s="114"/>
      <c r="AI28" s="113"/>
      <c r="AJ28" s="113"/>
      <c r="AK28" s="109"/>
      <c r="AL28" s="109"/>
      <c r="AM28" s="109"/>
      <c r="AN28" s="109"/>
      <c r="AO28" s="111"/>
      <c r="AP28" s="111"/>
      <c r="AQ28" s="111"/>
      <c r="AR28" s="112"/>
      <c r="AS28" s="109"/>
      <c r="AT28" s="22" t="s">
        <v>232</v>
      </c>
      <c r="AU28" s="109"/>
      <c r="AV28" s="109"/>
      <c r="AW28" s="110"/>
      <c r="AX28" s="161"/>
      <c r="AY28" s="110"/>
      <c r="AZ28" s="109"/>
      <c r="BA28" s="109"/>
      <c r="BB28" s="109"/>
      <c r="BC28" s="109"/>
      <c r="BD28" s="109"/>
      <c r="BE28" s="109"/>
      <c r="BF28" s="171"/>
      <c r="BG28" s="109"/>
      <c r="BH28" s="109"/>
      <c r="BI28" s="109"/>
      <c r="BJ28" s="109"/>
      <c r="BK28" s="109"/>
      <c r="BL28" s="108"/>
    </row>
    <row r="29" spans="2:64" ht="15.75" customHeight="1">
      <c r="B29" s="115"/>
      <c r="C29" s="109"/>
      <c r="D29" s="109"/>
      <c r="E29" s="109"/>
      <c r="F29" s="109"/>
      <c r="G29" s="109"/>
      <c r="H29" s="109"/>
      <c r="I29" s="111"/>
      <c r="J29" s="109"/>
      <c r="K29" s="109"/>
      <c r="L29" s="109"/>
      <c r="M29" s="109"/>
      <c r="N29" s="114"/>
      <c r="O29" s="109"/>
      <c r="P29" s="109"/>
      <c r="Q29" s="109"/>
      <c r="R29" s="109"/>
      <c r="S29" s="109"/>
      <c r="T29" s="109"/>
      <c r="U29" s="109"/>
      <c r="V29" s="109"/>
      <c r="W29" s="109"/>
      <c r="X29" s="109"/>
      <c r="Y29" s="109"/>
      <c r="Z29" s="109"/>
      <c r="AA29" s="109"/>
      <c r="AB29" s="109"/>
      <c r="AC29" s="109"/>
      <c r="AD29" s="109"/>
      <c r="AE29" s="109"/>
      <c r="AF29" s="109"/>
      <c r="AG29" s="109"/>
      <c r="AH29" s="114"/>
      <c r="AI29" s="113"/>
      <c r="AJ29" s="113"/>
      <c r="AK29" s="109"/>
      <c r="AL29" s="109"/>
      <c r="AM29" s="109"/>
      <c r="AN29" s="109"/>
      <c r="AO29" s="111"/>
      <c r="AP29" s="111"/>
      <c r="AQ29" s="111"/>
      <c r="AR29" s="112"/>
      <c r="AS29" s="109"/>
      <c r="AT29" s="22" t="s">
        <v>233</v>
      </c>
      <c r="AU29" s="109"/>
      <c r="AV29" s="109"/>
      <c r="AW29" s="110"/>
      <c r="AX29" s="161"/>
      <c r="AY29" s="110"/>
      <c r="AZ29" s="109"/>
      <c r="BA29" s="109"/>
      <c r="BB29" s="109"/>
      <c r="BC29" s="109"/>
      <c r="BD29" s="109"/>
      <c r="BE29" s="109"/>
      <c r="BF29" s="171"/>
      <c r="BG29" s="109"/>
      <c r="BH29" s="109"/>
      <c r="BI29" s="109"/>
      <c r="BJ29" s="109"/>
      <c r="BK29" s="109"/>
      <c r="BL29" s="108"/>
    </row>
    <row r="30" spans="2:64" ht="15.75" customHeight="1">
      <c r="B30" s="115"/>
      <c r="C30" s="109"/>
      <c r="D30" s="109"/>
      <c r="E30" s="109"/>
      <c r="F30" s="109"/>
      <c r="G30" s="109"/>
      <c r="H30" s="109"/>
      <c r="I30" s="111"/>
      <c r="J30" s="109"/>
      <c r="K30" s="109"/>
      <c r="L30" s="109"/>
      <c r="M30" s="109"/>
      <c r="N30" s="114"/>
      <c r="O30" s="109"/>
      <c r="P30" s="109"/>
      <c r="Q30" s="109"/>
      <c r="R30" s="109"/>
      <c r="S30" s="109"/>
      <c r="T30" s="109"/>
      <c r="U30" s="109"/>
      <c r="V30" s="109"/>
      <c r="W30" s="109"/>
      <c r="X30" s="109"/>
      <c r="Y30" s="109"/>
      <c r="Z30" s="109"/>
      <c r="AA30" s="109"/>
      <c r="AB30" s="109"/>
      <c r="AC30" s="109"/>
      <c r="AD30" s="109"/>
      <c r="AE30" s="109"/>
      <c r="AF30" s="109"/>
      <c r="AG30" s="109"/>
      <c r="AH30" s="114"/>
      <c r="AI30" s="113"/>
      <c r="AJ30" s="113"/>
      <c r="AK30" s="109"/>
      <c r="AL30" s="109"/>
      <c r="AM30" s="109"/>
      <c r="AN30" s="109"/>
      <c r="AO30" s="111"/>
      <c r="AP30" s="111"/>
      <c r="AQ30" s="111"/>
      <c r="AR30" s="112"/>
      <c r="AS30" s="109"/>
      <c r="AT30" s="22" t="s">
        <v>234</v>
      </c>
      <c r="AU30" s="109"/>
      <c r="AV30" s="109"/>
      <c r="AW30" s="110"/>
      <c r="AX30" s="161"/>
      <c r="AY30" s="110"/>
      <c r="AZ30" s="109"/>
      <c r="BA30" s="109"/>
      <c r="BB30" s="109"/>
      <c r="BC30" s="109"/>
      <c r="BD30" s="109"/>
      <c r="BE30" s="109"/>
      <c r="BF30" s="171"/>
      <c r="BG30" s="109"/>
      <c r="BH30" s="109"/>
      <c r="BI30" s="109"/>
      <c r="BJ30" s="109"/>
      <c r="BK30" s="109"/>
      <c r="BL30" s="108"/>
    </row>
    <row r="31" spans="2:64" ht="15.75" customHeight="1">
      <c r="B31" s="115"/>
      <c r="C31" s="109"/>
      <c r="D31" s="109"/>
      <c r="E31" s="109"/>
      <c r="F31" s="109"/>
      <c r="G31" s="109"/>
      <c r="H31" s="109"/>
      <c r="I31" s="111"/>
      <c r="J31" s="109"/>
      <c r="K31" s="109"/>
      <c r="L31" s="109"/>
      <c r="M31" s="109"/>
      <c r="N31" s="114"/>
      <c r="O31" s="109"/>
      <c r="P31" s="109"/>
      <c r="Q31" s="109"/>
      <c r="R31" s="109"/>
      <c r="S31" s="109"/>
      <c r="T31" s="109"/>
      <c r="U31" s="109"/>
      <c r="V31" s="109"/>
      <c r="W31" s="109"/>
      <c r="X31" s="109"/>
      <c r="Y31" s="109"/>
      <c r="Z31" s="109"/>
      <c r="AA31" s="109"/>
      <c r="AB31" s="109"/>
      <c r="AC31" s="109"/>
      <c r="AD31" s="109"/>
      <c r="AE31" s="109"/>
      <c r="AF31" s="109"/>
      <c r="AG31" s="109"/>
      <c r="AH31" s="114"/>
      <c r="AI31" s="113"/>
      <c r="AJ31" s="113"/>
      <c r="AK31" s="109"/>
      <c r="AL31" s="109"/>
      <c r="AM31" s="109"/>
      <c r="AN31" s="109"/>
      <c r="AO31" s="111"/>
      <c r="AP31" s="111"/>
      <c r="AQ31" s="111"/>
      <c r="AR31" s="112"/>
      <c r="AS31" s="109"/>
      <c r="AT31" s="22" t="s">
        <v>235</v>
      </c>
      <c r="AU31" s="109"/>
      <c r="AV31" s="109"/>
      <c r="AW31" s="110"/>
      <c r="AX31" s="161"/>
      <c r="AY31" s="110"/>
      <c r="AZ31" s="109"/>
      <c r="BA31" s="109"/>
      <c r="BB31" s="109"/>
      <c r="BC31" s="109"/>
      <c r="BD31" s="109"/>
      <c r="BE31" s="109"/>
      <c r="BF31" s="171"/>
      <c r="BG31" s="109"/>
      <c r="BH31" s="109"/>
      <c r="BI31" s="109"/>
      <c r="BJ31" s="109"/>
      <c r="BK31" s="109"/>
      <c r="BL31" s="108"/>
    </row>
    <row r="32" spans="2:64" ht="15.75" customHeight="1">
      <c r="B32" s="115"/>
      <c r="C32" s="109"/>
      <c r="D32" s="109"/>
      <c r="E32" s="109"/>
      <c r="F32" s="109"/>
      <c r="G32" s="109"/>
      <c r="H32" s="109"/>
      <c r="I32" s="111"/>
      <c r="J32" s="109"/>
      <c r="K32" s="109"/>
      <c r="L32" s="109"/>
      <c r="M32" s="109"/>
      <c r="N32" s="114"/>
      <c r="O32" s="109"/>
      <c r="P32" s="109"/>
      <c r="Q32" s="109"/>
      <c r="R32" s="109"/>
      <c r="S32" s="109"/>
      <c r="T32" s="109"/>
      <c r="U32" s="109"/>
      <c r="V32" s="109"/>
      <c r="W32" s="109"/>
      <c r="X32" s="109"/>
      <c r="Y32" s="109"/>
      <c r="Z32" s="109"/>
      <c r="AA32" s="109"/>
      <c r="AB32" s="109"/>
      <c r="AC32" s="109"/>
      <c r="AD32" s="109"/>
      <c r="AE32" s="109"/>
      <c r="AF32" s="109"/>
      <c r="AG32" s="109"/>
      <c r="AH32" s="114"/>
      <c r="AI32" s="113"/>
      <c r="AJ32" s="113"/>
      <c r="AK32" s="109"/>
      <c r="AL32" s="109"/>
      <c r="AM32" s="109"/>
      <c r="AN32" s="109"/>
      <c r="AO32" s="111"/>
      <c r="AP32" s="111"/>
      <c r="AQ32" s="111"/>
      <c r="AR32" s="112"/>
      <c r="AS32" s="109"/>
      <c r="AT32" s="22" t="s">
        <v>236</v>
      </c>
      <c r="AU32" s="109"/>
      <c r="AV32" s="109"/>
      <c r="AW32" s="110"/>
      <c r="AX32" s="161"/>
      <c r="AY32" s="110"/>
      <c r="AZ32" s="109"/>
      <c r="BA32" s="109"/>
      <c r="BB32" s="109"/>
      <c r="BC32" s="109"/>
      <c r="BD32" s="109"/>
      <c r="BE32" s="109"/>
      <c r="BF32" s="171"/>
      <c r="BG32" s="109"/>
      <c r="BH32" s="109"/>
      <c r="BI32" s="109"/>
      <c r="BJ32" s="109"/>
      <c r="BK32" s="109"/>
      <c r="BL32" s="108"/>
    </row>
    <row r="33" spans="2:64" ht="15.75" customHeight="1">
      <c r="B33" s="115"/>
      <c r="C33" s="109"/>
      <c r="D33" s="109"/>
      <c r="E33" s="109"/>
      <c r="F33" s="109"/>
      <c r="G33" s="109"/>
      <c r="H33" s="109"/>
      <c r="I33" s="111"/>
      <c r="J33" s="109"/>
      <c r="K33" s="109"/>
      <c r="L33" s="109"/>
      <c r="M33" s="109"/>
      <c r="N33" s="114"/>
      <c r="O33" s="109"/>
      <c r="P33" s="109"/>
      <c r="Q33" s="109"/>
      <c r="R33" s="109"/>
      <c r="S33" s="109"/>
      <c r="T33" s="109"/>
      <c r="U33" s="109"/>
      <c r="V33" s="109"/>
      <c r="W33" s="109"/>
      <c r="X33" s="109"/>
      <c r="Y33" s="109"/>
      <c r="Z33" s="109"/>
      <c r="AA33" s="109"/>
      <c r="AB33" s="109"/>
      <c r="AC33" s="109"/>
      <c r="AD33" s="109"/>
      <c r="AE33" s="109"/>
      <c r="AF33" s="109"/>
      <c r="AG33" s="109"/>
      <c r="AH33" s="114"/>
      <c r="AI33" s="113"/>
      <c r="AJ33" s="113"/>
      <c r="AK33" s="109"/>
      <c r="AL33" s="109"/>
      <c r="AM33" s="109"/>
      <c r="AN33" s="109"/>
      <c r="AO33" s="111"/>
      <c r="AP33" s="111"/>
      <c r="AQ33" s="111"/>
      <c r="AR33" s="112"/>
      <c r="AS33" s="109"/>
      <c r="AT33" s="22" t="s">
        <v>237</v>
      </c>
      <c r="AU33" s="109"/>
      <c r="AV33" s="109"/>
      <c r="AW33" s="110"/>
      <c r="AX33" s="161"/>
      <c r="AY33" s="110"/>
      <c r="AZ33" s="109"/>
      <c r="BA33" s="109"/>
      <c r="BB33" s="109"/>
      <c r="BC33" s="109"/>
      <c r="BD33" s="109"/>
      <c r="BE33" s="109"/>
      <c r="BF33" s="171"/>
      <c r="BG33" s="109"/>
      <c r="BH33" s="109"/>
      <c r="BI33" s="109"/>
      <c r="BJ33" s="109"/>
      <c r="BK33" s="109"/>
      <c r="BL33" s="108"/>
    </row>
    <row r="34" spans="2:64" ht="15.75" customHeight="1">
      <c r="B34" s="115"/>
      <c r="C34" s="109"/>
      <c r="D34" s="109"/>
      <c r="E34" s="109"/>
      <c r="F34" s="109"/>
      <c r="G34" s="109"/>
      <c r="H34" s="109"/>
      <c r="I34" s="111"/>
      <c r="J34" s="109"/>
      <c r="K34" s="109"/>
      <c r="L34" s="109"/>
      <c r="M34" s="109"/>
      <c r="N34" s="114"/>
      <c r="O34" s="109"/>
      <c r="P34" s="109"/>
      <c r="Q34" s="109"/>
      <c r="R34" s="109"/>
      <c r="S34" s="109"/>
      <c r="T34" s="109"/>
      <c r="U34" s="109"/>
      <c r="V34" s="109"/>
      <c r="W34" s="109"/>
      <c r="X34" s="109"/>
      <c r="Y34" s="109"/>
      <c r="Z34" s="109"/>
      <c r="AA34" s="109"/>
      <c r="AB34" s="109"/>
      <c r="AC34" s="109"/>
      <c r="AD34" s="109"/>
      <c r="AE34" s="109"/>
      <c r="AF34" s="109"/>
      <c r="AG34" s="109"/>
      <c r="AH34" s="114"/>
      <c r="AI34" s="113"/>
      <c r="AJ34" s="113"/>
      <c r="AK34" s="109"/>
      <c r="AL34" s="109"/>
      <c r="AM34" s="109"/>
      <c r="AN34" s="109"/>
      <c r="AO34" s="111"/>
      <c r="AP34" s="111"/>
      <c r="AQ34" s="111"/>
      <c r="AR34" s="112"/>
      <c r="AS34" s="109"/>
      <c r="AT34" s="22" t="s">
        <v>238</v>
      </c>
      <c r="AU34" s="109"/>
      <c r="AV34" s="109"/>
      <c r="AW34" s="110"/>
      <c r="AX34" s="161"/>
      <c r="AY34" s="110"/>
      <c r="AZ34" s="109"/>
      <c r="BA34" s="109"/>
      <c r="BB34" s="109"/>
      <c r="BC34" s="109"/>
      <c r="BD34" s="109"/>
      <c r="BE34" s="109"/>
      <c r="BF34" s="171"/>
      <c r="BG34" s="109"/>
      <c r="BH34" s="109"/>
      <c r="BI34" s="109"/>
      <c r="BJ34" s="109"/>
      <c r="BK34" s="109"/>
      <c r="BL34" s="108"/>
    </row>
    <row r="35" spans="2:64" ht="15.75" customHeight="1">
      <c r="B35" s="115"/>
      <c r="C35" s="109"/>
      <c r="D35" s="109"/>
      <c r="E35" s="109"/>
      <c r="F35" s="109"/>
      <c r="G35" s="109"/>
      <c r="H35" s="109"/>
      <c r="I35" s="111"/>
      <c r="J35" s="109"/>
      <c r="K35" s="109"/>
      <c r="L35" s="109"/>
      <c r="M35" s="109"/>
      <c r="N35" s="114"/>
      <c r="O35" s="109"/>
      <c r="P35" s="109"/>
      <c r="Q35" s="109"/>
      <c r="R35" s="109"/>
      <c r="S35" s="109"/>
      <c r="T35" s="109"/>
      <c r="U35" s="109"/>
      <c r="V35" s="109"/>
      <c r="W35" s="109"/>
      <c r="X35" s="109"/>
      <c r="Y35" s="109"/>
      <c r="Z35" s="109"/>
      <c r="AA35" s="109"/>
      <c r="AB35" s="109"/>
      <c r="AC35" s="109"/>
      <c r="AD35" s="109"/>
      <c r="AE35" s="109"/>
      <c r="AF35" s="109"/>
      <c r="AG35" s="109"/>
      <c r="AH35" s="114"/>
      <c r="AI35" s="113"/>
      <c r="AJ35" s="113"/>
      <c r="AK35" s="109"/>
      <c r="AL35" s="109"/>
      <c r="AM35" s="109"/>
      <c r="AN35" s="109"/>
      <c r="AO35" s="111"/>
      <c r="AP35" s="111"/>
      <c r="AQ35" s="111"/>
      <c r="AR35" s="112"/>
      <c r="AS35" s="109"/>
      <c r="AT35" s="22" t="s">
        <v>239</v>
      </c>
      <c r="AU35" s="109"/>
      <c r="AV35" s="109"/>
      <c r="AW35" s="110"/>
      <c r="AX35" s="161"/>
      <c r="AY35" s="110"/>
      <c r="AZ35" s="109"/>
      <c r="BA35" s="109"/>
      <c r="BB35" s="109"/>
      <c r="BC35" s="109"/>
      <c r="BD35" s="109"/>
      <c r="BE35" s="109"/>
      <c r="BF35" s="171"/>
      <c r="BG35" s="109"/>
      <c r="BH35" s="109"/>
      <c r="BI35" s="109"/>
      <c r="BJ35" s="109"/>
      <c r="BK35" s="109"/>
      <c r="BL35" s="108"/>
    </row>
    <row r="36" spans="2:64" ht="15.75" customHeight="1">
      <c r="B36" s="115"/>
      <c r="C36" s="109"/>
      <c r="D36" s="109"/>
      <c r="E36" s="109"/>
      <c r="F36" s="109"/>
      <c r="G36" s="109"/>
      <c r="H36" s="109"/>
      <c r="I36" s="111"/>
      <c r="J36" s="109"/>
      <c r="K36" s="109"/>
      <c r="L36" s="109"/>
      <c r="M36" s="109"/>
      <c r="N36" s="114"/>
      <c r="O36" s="109"/>
      <c r="P36" s="109"/>
      <c r="Q36" s="109"/>
      <c r="R36" s="109"/>
      <c r="S36" s="109"/>
      <c r="T36" s="109"/>
      <c r="U36" s="109"/>
      <c r="V36" s="109"/>
      <c r="W36" s="109"/>
      <c r="X36" s="109"/>
      <c r="Y36" s="109"/>
      <c r="Z36" s="109"/>
      <c r="AA36" s="109"/>
      <c r="AB36" s="109"/>
      <c r="AC36" s="109"/>
      <c r="AD36" s="109"/>
      <c r="AE36" s="109"/>
      <c r="AF36" s="109"/>
      <c r="AG36" s="109"/>
      <c r="AH36" s="114"/>
      <c r="AI36" s="113"/>
      <c r="AJ36" s="113"/>
      <c r="AK36" s="109"/>
      <c r="AL36" s="109"/>
      <c r="AM36" s="109"/>
      <c r="AN36" s="109"/>
      <c r="AO36" s="111"/>
      <c r="AP36" s="111"/>
      <c r="AQ36" s="111"/>
      <c r="AR36" s="112"/>
      <c r="AS36" s="109"/>
      <c r="AT36" s="22" t="s">
        <v>240</v>
      </c>
      <c r="AU36" s="109"/>
      <c r="AV36" s="109"/>
      <c r="AW36" s="110"/>
      <c r="AX36" s="161"/>
      <c r="AY36" s="110"/>
      <c r="AZ36" s="109"/>
      <c r="BA36" s="109"/>
      <c r="BB36" s="109"/>
      <c r="BC36" s="109"/>
      <c r="BD36" s="109"/>
      <c r="BE36" s="109"/>
      <c r="BF36" s="171"/>
      <c r="BG36" s="109"/>
      <c r="BH36" s="109"/>
      <c r="BI36" s="109"/>
      <c r="BJ36" s="109"/>
      <c r="BK36" s="109"/>
      <c r="BL36" s="108"/>
    </row>
    <row r="37" spans="2:64" ht="15.75" customHeight="1">
      <c r="B37" s="115"/>
      <c r="C37" s="109"/>
      <c r="D37" s="109"/>
      <c r="E37" s="109"/>
      <c r="F37" s="109"/>
      <c r="G37" s="109"/>
      <c r="H37" s="109"/>
      <c r="I37" s="111"/>
      <c r="J37" s="109"/>
      <c r="K37" s="109"/>
      <c r="L37" s="109"/>
      <c r="M37" s="109"/>
      <c r="N37" s="114"/>
      <c r="O37" s="109"/>
      <c r="P37" s="109"/>
      <c r="Q37" s="109"/>
      <c r="R37" s="109"/>
      <c r="S37" s="109"/>
      <c r="T37" s="109"/>
      <c r="U37" s="109"/>
      <c r="V37" s="109"/>
      <c r="W37" s="109"/>
      <c r="X37" s="109"/>
      <c r="Y37" s="109"/>
      <c r="Z37" s="109"/>
      <c r="AA37" s="109"/>
      <c r="AB37" s="109"/>
      <c r="AC37" s="109"/>
      <c r="AD37" s="109"/>
      <c r="AE37" s="109"/>
      <c r="AF37" s="109"/>
      <c r="AG37" s="109"/>
      <c r="AH37" s="114"/>
      <c r="AI37" s="113"/>
      <c r="AJ37" s="113"/>
      <c r="AK37" s="109"/>
      <c r="AL37" s="109"/>
      <c r="AM37" s="109"/>
      <c r="AN37" s="109"/>
      <c r="AO37" s="111"/>
      <c r="AP37" s="111"/>
      <c r="AQ37" s="111"/>
      <c r="AR37" s="112"/>
      <c r="AS37" s="109"/>
      <c r="AT37" s="22" t="s">
        <v>241</v>
      </c>
      <c r="AU37" s="109"/>
      <c r="AV37" s="109"/>
      <c r="AW37" s="110"/>
      <c r="AX37" s="161"/>
      <c r="AY37" s="110"/>
      <c r="AZ37" s="109"/>
      <c r="BA37" s="109"/>
      <c r="BB37" s="109"/>
      <c r="BC37" s="109"/>
      <c r="BD37" s="109"/>
      <c r="BE37" s="109"/>
      <c r="BF37" s="171"/>
      <c r="BG37" s="109"/>
      <c r="BH37" s="109"/>
      <c r="BI37" s="109"/>
      <c r="BJ37" s="109"/>
      <c r="BK37" s="109"/>
      <c r="BL37" s="108"/>
    </row>
    <row r="38" spans="2:64" ht="15.75" customHeight="1">
      <c r="B38" s="115"/>
      <c r="C38" s="109"/>
      <c r="D38" s="109"/>
      <c r="E38" s="109"/>
      <c r="F38" s="109"/>
      <c r="G38" s="109"/>
      <c r="H38" s="109"/>
      <c r="I38" s="111"/>
      <c r="J38" s="109"/>
      <c r="K38" s="109"/>
      <c r="L38" s="109"/>
      <c r="M38" s="109"/>
      <c r="N38" s="114"/>
      <c r="O38" s="109"/>
      <c r="P38" s="109"/>
      <c r="Q38" s="109"/>
      <c r="R38" s="109"/>
      <c r="S38" s="109"/>
      <c r="T38" s="109"/>
      <c r="U38" s="109"/>
      <c r="V38" s="109"/>
      <c r="W38" s="109"/>
      <c r="X38" s="109"/>
      <c r="Y38" s="109"/>
      <c r="Z38" s="109"/>
      <c r="AA38" s="109"/>
      <c r="AB38" s="109"/>
      <c r="AC38" s="109"/>
      <c r="AD38" s="109"/>
      <c r="AE38" s="109"/>
      <c r="AF38" s="109"/>
      <c r="AG38" s="109"/>
      <c r="AH38" s="114"/>
      <c r="AI38" s="113"/>
      <c r="AJ38" s="113"/>
      <c r="AK38" s="109"/>
      <c r="AL38" s="109"/>
      <c r="AM38" s="109"/>
      <c r="AN38" s="109"/>
      <c r="AO38" s="111"/>
      <c r="AP38" s="111"/>
      <c r="AQ38" s="111"/>
      <c r="AR38" s="112"/>
      <c r="AS38" s="109"/>
      <c r="AT38" s="22" t="s">
        <v>242</v>
      </c>
      <c r="AU38" s="109"/>
      <c r="AV38" s="109"/>
      <c r="AW38" s="110"/>
      <c r="AX38" s="161"/>
      <c r="AY38" s="110"/>
      <c r="AZ38" s="109"/>
      <c r="BA38" s="109"/>
      <c r="BB38" s="109"/>
      <c r="BC38" s="109"/>
      <c r="BD38" s="109"/>
      <c r="BE38" s="109"/>
      <c r="BF38" s="171"/>
      <c r="BG38" s="109"/>
      <c r="BH38" s="109"/>
      <c r="BI38" s="109"/>
      <c r="BJ38" s="109"/>
      <c r="BK38" s="109"/>
      <c r="BL38" s="108"/>
    </row>
    <row r="39" spans="2:64" ht="15.75" customHeight="1">
      <c r="B39" s="115"/>
      <c r="C39" s="109"/>
      <c r="D39" s="109"/>
      <c r="E39" s="109"/>
      <c r="F39" s="109"/>
      <c r="G39" s="109"/>
      <c r="H39" s="109"/>
      <c r="I39" s="111"/>
      <c r="J39" s="109"/>
      <c r="K39" s="109"/>
      <c r="L39" s="109"/>
      <c r="M39" s="109"/>
      <c r="N39" s="114"/>
      <c r="O39" s="109"/>
      <c r="P39" s="109"/>
      <c r="Q39" s="109"/>
      <c r="R39" s="109"/>
      <c r="S39" s="109"/>
      <c r="T39" s="109"/>
      <c r="U39" s="109"/>
      <c r="V39" s="109"/>
      <c r="W39" s="109"/>
      <c r="X39" s="109"/>
      <c r="Y39" s="109"/>
      <c r="Z39" s="109"/>
      <c r="AA39" s="109"/>
      <c r="AB39" s="109"/>
      <c r="AC39" s="109"/>
      <c r="AD39" s="109"/>
      <c r="AE39" s="109"/>
      <c r="AF39" s="109"/>
      <c r="AG39" s="109"/>
      <c r="AH39" s="114"/>
      <c r="AI39" s="113"/>
      <c r="AJ39" s="113"/>
      <c r="AK39" s="109"/>
      <c r="AL39" s="109"/>
      <c r="AM39" s="109"/>
      <c r="AN39" s="109"/>
      <c r="AO39" s="111"/>
      <c r="AP39" s="111"/>
      <c r="AQ39" s="111"/>
      <c r="AR39" s="112"/>
      <c r="AS39" s="109"/>
      <c r="AT39" s="22" t="s">
        <v>243</v>
      </c>
      <c r="AU39" s="109"/>
      <c r="AV39" s="109"/>
      <c r="AW39" s="110"/>
      <c r="AX39" s="161"/>
      <c r="AY39" s="110"/>
      <c r="AZ39" s="109"/>
      <c r="BA39" s="109"/>
      <c r="BB39" s="109"/>
      <c r="BC39" s="109"/>
      <c r="BD39" s="109"/>
      <c r="BE39" s="109"/>
      <c r="BF39" s="171"/>
      <c r="BG39" s="109"/>
      <c r="BH39" s="109"/>
      <c r="BI39" s="109"/>
      <c r="BJ39" s="109"/>
      <c r="BK39" s="109"/>
      <c r="BL39" s="108"/>
    </row>
    <row r="40" spans="2:64" ht="15.75" customHeight="1">
      <c r="B40" s="115"/>
      <c r="C40" s="109"/>
      <c r="D40" s="109"/>
      <c r="E40" s="109"/>
      <c r="F40" s="109"/>
      <c r="G40" s="109"/>
      <c r="H40" s="109"/>
      <c r="I40" s="111"/>
      <c r="J40" s="109"/>
      <c r="K40" s="109"/>
      <c r="L40" s="109"/>
      <c r="M40" s="109"/>
      <c r="N40" s="114"/>
      <c r="O40" s="109"/>
      <c r="P40" s="109"/>
      <c r="Q40" s="109"/>
      <c r="R40" s="109"/>
      <c r="S40" s="109"/>
      <c r="T40" s="109"/>
      <c r="U40" s="109"/>
      <c r="V40" s="109"/>
      <c r="W40" s="109"/>
      <c r="X40" s="109"/>
      <c r="Y40" s="109"/>
      <c r="Z40" s="109"/>
      <c r="AA40" s="109"/>
      <c r="AB40" s="109"/>
      <c r="AC40" s="109"/>
      <c r="AD40" s="109"/>
      <c r="AE40" s="109"/>
      <c r="AF40" s="109"/>
      <c r="AG40" s="109"/>
      <c r="AH40" s="114"/>
      <c r="AI40" s="113"/>
      <c r="AJ40" s="113"/>
      <c r="AK40" s="109"/>
      <c r="AL40" s="109"/>
      <c r="AM40" s="109"/>
      <c r="AN40" s="109"/>
      <c r="AO40" s="111"/>
      <c r="AP40" s="111"/>
      <c r="AQ40" s="111"/>
      <c r="AR40" s="112"/>
      <c r="AS40" s="109"/>
      <c r="AT40" s="22" t="s">
        <v>244</v>
      </c>
      <c r="AU40" s="109"/>
      <c r="AV40" s="109"/>
      <c r="AW40" s="110"/>
      <c r="AX40" s="161"/>
      <c r="AY40" s="110"/>
      <c r="AZ40" s="109"/>
      <c r="BA40" s="109"/>
      <c r="BB40" s="109"/>
      <c r="BC40" s="109"/>
      <c r="BD40" s="109"/>
      <c r="BE40" s="109"/>
      <c r="BF40" s="171"/>
      <c r="BG40" s="109"/>
      <c r="BH40" s="109"/>
      <c r="BI40" s="109"/>
      <c r="BJ40" s="109"/>
      <c r="BK40" s="109"/>
      <c r="BL40" s="108"/>
    </row>
    <row r="41" spans="2:64" ht="15.75" customHeight="1">
      <c r="B41" s="115"/>
      <c r="C41" s="109"/>
      <c r="D41" s="109"/>
      <c r="E41" s="109"/>
      <c r="F41" s="109"/>
      <c r="G41" s="109"/>
      <c r="H41" s="109"/>
      <c r="I41" s="111"/>
      <c r="J41" s="109"/>
      <c r="K41" s="109"/>
      <c r="L41" s="109"/>
      <c r="M41" s="109"/>
      <c r="N41" s="114"/>
      <c r="O41" s="109"/>
      <c r="P41" s="109"/>
      <c r="Q41" s="109"/>
      <c r="R41" s="109"/>
      <c r="S41" s="109"/>
      <c r="T41" s="109"/>
      <c r="U41" s="109"/>
      <c r="V41" s="109"/>
      <c r="W41" s="109"/>
      <c r="X41" s="109"/>
      <c r="Y41" s="109"/>
      <c r="Z41" s="109"/>
      <c r="AA41" s="109"/>
      <c r="AB41" s="109"/>
      <c r="AC41" s="109"/>
      <c r="AD41" s="109"/>
      <c r="AE41" s="109"/>
      <c r="AF41" s="109"/>
      <c r="AG41" s="109"/>
      <c r="AH41" s="114"/>
      <c r="AI41" s="113"/>
      <c r="AJ41" s="113"/>
      <c r="AK41" s="109"/>
      <c r="AL41" s="109"/>
      <c r="AM41" s="109"/>
      <c r="AN41" s="109"/>
      <c r="AO41" s="111"/>
      <c r="AP41" s="111"/>
      <c r="AQ41" s="111"/>
      <c r="AR41" s="112"/>
      <c r="AS41" s="109"/>
      <c r="AT41" s="22" t="s">
        <v>245</v>
      </c>
      <c r="AU41" s="109"/>
      <c r="AV41" s="109"/>
      <c r="AW41" s="110"/>
      <c r="AX41" s="161"/>
      <c r="AY41" s="110"/>
      <c r="AZ41" s="109"/>
      <c r="BA41" s="109"/>
      <c r="BB41" s="109"/>
      <c r="BC41" s="109"/>
      <c r="BD41" s="109"/>
      <c r="BE41" s="109"/>
      <c r="BF41" s="171"/>
      <c r="BG41" s="109"/>
      <c r="BH41" s="109"/>
      <c r="BI41" s="109"/>
      <c r="BJ41" s="109"/>
      <c r="BK41" s="109"/>
      <c r="BL41" s="108"/>
    </row>
    <row r="42" spans="2:64" ht="15.75" customHeight="1">
      <c r="B42" s="115"/>
      <c r="C42" s="109"/>
      <c r="D42" s="109"/>
      <c r="E42" s="109"/>
      <c r="F42" s="109"/>
      <c r="G42" s="109"/>
      <c r="H42" s="109"/>
      <c r="I42" s="111"/>
      <c r="J42" s="109"/>
      <c r="K42" s="109"/>
      <c r="L42" s="109"/>
      <c r="M42" s="109"/>
      <c r="N42" s="114"/>
      <c r="O42" s="109"/>
      <c r="P42" s="109"/>
      <c r="Q42" s="109"/>
      <c r="R42" s="109"/>
      <c r="S42" s="109"/>
      <c r="T42" s="109"/>
      <c r="U42" s="109"/>
      <c r="V42" s="109"/>
      <c r="W42" s="109"/>
      <c r="X42" s="109"/>
      <c r="Y42" s="109"/>
      <c r="Z42" s="109"/>
      <c r="AA42" s="109"/>
      <c r="AB42" s="109"/>
      <c r="AC42" s="109"/>
      <c r="AD42" s="109"/>
      <c r="AE42" s="109"/>
      <c r="AF42" s="109"/>
      <c r="AG42" s="109"/>
      <c r="AH42" s="114"/>
      <c r="AI42" s="113"/>
      <c r="AJ42" s="113"/>
      <c r="AK42" s="109"/>
      <c r="AL42" s="109"/>
      <c r="AM42" s="109"/>
      <c r="AN42" s="109"/>
      <c r="AO42" s="111"/>
      <c r="AP42" s="111"/>
      <c r="AQ42" s="111"/>
      <c r="AR42" s="112"/>
      <c r="AS42" s="109"/>
      <c r="AT42" s="22" t="s">
        <v>246</v>
      </c>
      <c r="AU42" s="109"/>
      <c r="AV42" s="109"/>
      <c r="AW42" s="110"/>
      <c r="AX42" s="161"/>
      <c r="AY42" s="110"/>
      <c r="AZ42" s="109"/>
      <c r="BA42" s="109"/>
      <c r="BB42" s="109"/>
      <c r="BC42" s="109"/>
      <c r="BD42" s="109"/>
      <c r="BE42" s="109"/>
      <c r="BF42" s="171"/>
      <c r="BG42" s="109"/>
      <c r="BH42" s="109"/>
      <c r="BI42" s="109"/>
      <c r="BJ42" s="109"/>
      <c r="BK42" s="109"/>
      <c r="BL42" s="108"/>
    </row>
    <row r="43" spans="2:64" ht="15.75" customHeight="1">
      <c r="B43" s="115"/>
      <c r="C43" s="109"/>
      <c r="D43" s="109"/>
      <c r="E43" s="109"/>
      <c r="F43" s="109"/>
      <c r="G43" s="109"/>
      <c r="H43" s="109"/>
      <c r="I43" s="111"/>
      <c r="J43" s="109"/>
      <c r="K43" s="109"/>
      <c r="L43" s="109"/>
      <c r="M43" s="109"/>
      <c r="N43" s="114"/>
      <c r="O43" s="109"/>
      <c r="P43" s="109"/>
      <c r="Q43" s="109"/>
      <c r="R43" s="109"/>
      <c r="S43" s="109"/>
      <c r="T43" s="109"/>
      <c r="U43" s="109"/>
      <c r="V43" s="109"/>
      <c r="W43" s="109"/>
      <c r="X43" s="109"/>
      <c r="Y43" s="109"/>
      <c r="Z43" s="109"/>
      <c r="AA43" s="109"/>
      <c r="AB43" s="109"/>
      <c r="AC43" s="109"/>
      <c r="AD43" s="109"/>
      <c r="AE43" s="109"/>
      <c r="AF43" s="109"/>
      <c r="AG43" s="109"/>
      <c r="AH43" s="114"/>
      <c r="AI43" s="113"/>
      <c r="AJ43" s="113"/>
      <c r="AK43" s="109"/>
      <c r="AL43" s="109"/>
      <c r="AM43" s="109"/>
      <c r="AN43" s="109"/>
      <c r="AO43" s="111"/>
      <c r="AP43" s="111"/>
      <c r="AQ43" s="111"/>
      <c r="AR43" s="112"/>
      <c r="AS43" s="109"/>
      <c r="AT43" s="22" t="s">
        <v>247</v>
      </c>
      <c r="AU43" s="109"/>
      <c r="AV43" s="109"/>
      <c r="AW43" s="110"/>
      <c r="AX43" s="161"/>
      <c r="AY43" s="110"/>
      <c r="AZ43" s="109"/>
      <c r="BA43" s="109"/>
      <c r="BB43" s="109"/>
      <c r="BC43" s="109"/>
      <c r="BD43" s="109"/>
      <c r="BE43" s="109"/>
      <c r="BF43" s="171"/>
      <c r="BG43" s="109"/>
      <c r="BH43" s="109"/>
      <c r="BI43" s="109"/>
      <c r="BJ43" s="109"/>
      <c r="BK43" s="109"/>
      <c r="BL43" s="108"/>
    </row>
    <row r="44" spans="2:64" ht="15.75" customHeight="1">
      <c r="B44" s="115"/>
      <c r="C44" s="109"/>
      <c r="D44" s="109"/>
      <c r="E44" s="109"/>
      <c r="F44" s="109"/>
      <c r="G44" s="109"/>
      <c r="H44" s="109"/>
      <c r="I44" s="111"/>
      <c r="J44" s="109"/>
      <c r="K44" s="109"/>
      <c r="L44" s="109"/>
      <c r="M44" s="109"/>
      <c r="N44" s="114"/>
      <c r="O44" s="109"/>
      <c r="P44" s="109"/>
      <c r="Q44" s="109"/>
      <c r="R44" s="109"/>
      <c r="S44" s="109"/>
      <c r="T44" s="109"/>
      <c r="U44" s="109"/>
      <c r="V44" s="109"/>
      <c r="W44" s="109"/>
      <c r="X44" s="109"/>
      <c r="Y44" s="109"/>
      <c r="Z44" s="109"/>
      <c r="AA44" s="109"/>
      <c r="AB44" s="109"/>
      <c r="AC44" s="109"/>
      <c r="AD44" s="109"/>
      <c r="AE44" s="109"/>
      <c r="AF44" s="109"/>
      <c r="AG44" s="109"/>
      <c r="AH44" s="114"/>
      <c r="AI44" s="113"/>
      <c r="AJ44" s="113"/>
      <c r="AK44" s="109"/>
      <c r="AL44" s="109"/>
      <c r="AM44" s="109"/>
      <c r="AN44" s="109"/>
      <c r="AO44" s="111"/>
      <c r="AP44" s="111"/>
      <c r="AQ44" s="111"/>
      <c r="AR44" s="112"/>
      <c r="AS44" s="109"/>
      <c r="AT44" s="22" t="s">
        <v>248</v>
      </c>
      <c r="AU44" s="109"/>
      <c r="AV44" s="109"/>
      <c r="AW44" s="110"/>
      <c r="AX44" s="161"/>
      <c r="AY44" s="110"/>
      <c r="AZ44" s="109"/>
      <c r="BA44" s="109"/>
      <c r="BB44" s="109"/>
      <c r="BC44" s="109"/>
      <c r="BD44" s="109"/>
      <c r="BE44" s="109"/>
      <c r="BF44" s="171"/>
      <c r="BG44" s="109"/>
      <c r="BH44" s="109"/>
      <c r="BI44" s="109"/>
      <c r="BJ44" s="109"/>
      <c r="BK44" s="109"/>
      <c r="BL44" s="108"/>
    </row>
    <row r="45" spans="2:64" ht="15.75" customHeight="1">
      <c r="B45" s="115"/>
      <c r="C45" s="109"/>
      <c r="D45" s="109"/>
      <c r="E45" s="109"/>
      <c r="F45" s="109"/>
      <c r="G45" s="109"/>
      <c r="H45" s="109"/>
      <c r="I45" s="111"/>
      <c r="J45" s="109"/>
      <c r="K45" s="109"/>
      <c r="L45" s="109"/>
      <c r="M45" s="109"/>
      <c r="N45" s="114"/>
      <c r="O45" s="109"/>
      <c r="P45" s="109"/>
      <c r="Q45" s="109"/>
      <c r="R45" s="109"/>
      <c r="S45" s="109"/>
      <c r="T45" s="109"/>
      <c r="U45" s="109"/>
      <c r="V45" s="109"/>
      <c r="W45" s="109"/>
      <c r="X45" s="109"/>
      <c r="Y45" s="109"/>
      <c r="Z45" s="109"/>
      <c r="AA45" s="109"/>
      <c r="AB45" s="109"/>
      <c r="AC45" s="109"/>
      <c r="AD45" s="109"/>
      <c r="AE45" s="109"/>
      <c r="AF45" s="109"/>
      <c r="AG45" s="109"/>
      <c r="AH45" s="114"/>
      <c r="AI45" s="113"/>
      <c r="AJ45" s="113"/>
      <c r="AK45" s="109"/>
      <c r="AL45" s="109"/>
      <c r="AM45" s="109"/>
      <c r="AN45" s="109"/>
      <c r="AO45" s="111"/>
      <c r="AP45" s="111"/>
      <c r="AQ45" s="111"/>
      <c r="AR45" s="112"/>
      <c r="AS45" s="109"/>
      <c r="AT45" s="22" t="s">
        <v>249</v>
      </c>
      <c r="AU45" s="109"/>
      <c r="AV45" s="109"/>
      <c r="AW45" s="110"/>
      <c r="AX45" s="161"/>
      <c r="AY45" s="110"/>
      <c r="AZ45" s="109"/>
      <c r="BA45" s="109"/>
      <c r="BB45" s="109"/>
      <c r="BC45" s="109"/>
      <c r="BD45" s="109"/>
      <c r="BE45" s="109"/>
      <c r="BF45" s="171"/>
      <c r="BG45" s="109"/>
      <c r="BH45" s="109"/>
      <c r="BI45" s="109"/>
      <c r="BJ45" s="109"/>
      <c r="BK45" s="109"/>
      <c r="BL45" s="108"/>
    </row>
    <row r="46" spans="2:64" ht="15.75" customHeight="1">
      <c r="B46" s="115"/>
      <c r="C46" s="109"/>
      <c r="D46" s="109"/>
      <c r="E46" s="109"/>
      <c r="F46" s="109"/>
      <c r="G46" s="109"/>
      <c r="H46" s="109"/>
      <c r="I46" s="111"/>
      <c r="J46" s="109"/>
      <c r="K46" s="109"/>
      <c r="L46" s="109"/>
      <c r="M46" s="109"/>
      <c r="N46" s="114"/>
      <c r="O46" s="109"/>
      <c r="P46" s="109"/>
      <c r="Q46" s="109"/>
      <c r="R46" s="109"/>
      <c r="S46" s="109"/>
      <c r="T46" s="109"/>
      <c r="U46" s="109"/>
      <c r="V46" s="109"/>
      <c r="W46" s="109"/>
      <c r="X46" s="109"/>
      <c r="Y46" s="109"/>
      <c r="Z46" s="109"/>
      <c r="AA46" s="109"/>
      <c r="AB46" s="109"/>
      <c r="AC46" s="109"/>
      <c r="AD46" s="109"/>
      <c r="AE46" s="109"/>
      <c r="AF46" s="109"/>
      <c r="AG46" s="109"/>
      <c r="AH46" s="114"/>
      <c r="AI46" s="113"/>
      <c r="AJ46" s="113"/>
      <c r="AK46" s="109"/>
      <c r="AL46" s="109"/>
      <c r="AM46" s="109"/>
      <c r="AN46" s="109"/>
      <c r="AO46" s="111"/>
      <c r="AP46" s="111"/>
      <c r="AQ46" s="111"/>
      <c r="AR46" s="112"/>
      <c r="AS46" s="109"/>
      <c r="AT46" s="22" t="s">
        <v>250</v>
      </c>
      <c r="AU46" s="109"/>
      <c r="AV46" s="109"/>
      <c r="AW46" s="110"/>
      <c r="AX46" s="161"/>
      <c r="AY46" s="110"/>
      <c r="AZ46" s="109"/>
      <c r="BA46" s="109"/>
      <c r="BB46" s="109"/>
      <c r="BC46" s="109"/>
      <c r="BD46" s="109"/>
      <c r="BE46" s="109"/>
      <c r="BF46" s="171"/>
      <c r="BG46" s="109"/>
      <c r="BH46" s="109"/>
      <c r="BI46" s="109"/>
      <c r="BJ46" s="109"/>
      <c r="BK46" s="109"/>
      <c r="BL46" s="108"/>
    </row>
    <row r="47" spans="2:64" ht="15.75" customHeight="1">
      <c r="B47" s="115"/>
      <c r="C47" s="109"/>
      <c r="D47" s="109"/>
      <c r="E47" s="109"/>
      <c r="F47" s="109"/>
      <c r="G47" s="109"/>
      <c r="H47" s="109"/>
      <c r="I47" s="111"/>
      <c r="J47" s="109"/>
      <c r="K47" s="109"/>
      <c r="L47" s="109"/>
      <c r="M47" s="109"/>
      <c r="N47" s="114"/>
      <c r="O47" s="109"/>
      <c r="P47" s="109"/>
      <c r="Q47" s="109"/>
      <c r="R47" s="109"/>
      <c r="S47" s="109"/>
      <c r="T47" s="109"/>
      <c r="U47" s="109"/>
      <c r="V47" s="109"/>
      <c r="W47" s="109"/>
      <c r="X47" s="109"/>
      <c r="Y47" s="109"/>
      <c r="Z47" s="109"/>
      <c r="AA47" s="109"/>
      <c r="AB47" s="109"/>
      <c r="AC47" s="109"/>
      <c r="AD47" s="109"/>
      <c r="AE47" s="109"/>
      <c r="AF47" s="109"/>
      <c r="AG47" s="109"/>
      <c r="AH47" s="114"/>
      <c r="AI47" s="113"/>
      <c r="AJ47" s="113"/>
      <c r="AK47" s="109"/>
      <c r="AL47" s="109"/>
      <c r="AM47" s="109"/>
      <c r="AN47" s="109"/>
      <c r="AO47" s="111"/>
      <c r="AP47" s="111"/>
      <c r="AQ47" s="111"/>
      <c r="AR47" s="112"/>
      <c r="AS47" s="109"/>
      <c r="AT47" s="22" t="s">
        <v>251</v>
      </c>
      <c r="AU47" s="109"/>
      <c r="AV47" s="109"/>
      <c r="AW47" s="110"/>
      <c r="AX47" s="161"/>
      <c r="AY47" s="110"/>
      <c r="AZ47" s="109"/>
      <c r="BA47" s="109"/>
      <c r="BB47" s="109"/>
      <c r="BC47" s="109"/>
      <c r="BD47" s="109"/>
      <c r="BE47" s="109"/>
      <c r="BF47" s="171"/>
      <c r="BG47" s="109"/>
      <c r="BH47" s="109"/>
      <c r="BI47" s="109"/>
      <c r="BJ47" s="109"/>
      <c r="BK47" s="109"/>
      <c r="BL47" s="108"/>
    </row>
    <row r="48" spans="2:64" ht="15.75" customHeight="1">
      <c r="B48" s="115"/>
      <c r="C48" s="109"/>
      <c r="D48" s="109"/>
      <c r="E48" s="109"/>
      <c r="F48" s="109"/>
      <c r="G48" s="109"/>
      <c r="H48" s="109"/>
      <c r="I48" s="111"/>
      <c r="J48" s="109"/>
      <c r="K48" s="109"/>
      <c r="L48" s="109"/>
      <c r="M48" s="109"/>
      <c r="N48" s="114"/>
      <c r="O48" s="109"/>
      <c r="P48" s="109"/>
      <c r="Q48" s="109"/>
      <c r="R48" s="109"/>
      <c r="S48" s="109"/>
      <c r="T48" s="109"/>
      <c r="U48" s="109"/>
      <c r="V48" s="109"/>
      <c r="W48" s="109"/>
      <c r="X48" s="109"/>
      <c r="Y48" s="109"/>
      <c r="Z48" s="109"/>
      <c r="AA48" s="109"/>
      <c r="AB48" s="109"/>
      <c r="AC48" s="109"/>
      <c r="AD48" s="109"/>
      <c r="AE48" s="109"/>
      <c r="AF48" s="109"/>
      <c r="AG48" s="109"/>
      <c r="AH48" s="114"/>
      <c r="AI48" s="113"/>
      <c r="AJ48" s="113"/>
      <c r="AK48" s="109"/>
      <c r="AL48" s="109"/>
      <c r="AM48" s="109"/>
      <c r="AN48" s="109"/>
      <c r="AO48" s="111"/>
      <c r="AP48" s="111"/>
      <c r="AQ48" s="111"/>
      <c r="AR48" s="112"/>
      <c r="AS48" s="109"/>
      <c r="AT48" s="22" t="s">
        <v>252</v>
      </c>
      <c r="AU48" s="109"/>
      <c r="AV48" s="109"/>
      <c r="AW48" s="110"/>
      <c r="AX48" s="161"/>
      <c r="AY48" s="110"/>
      <c r="AZ48" s="109"/>
      <c r="BA48" s="109"/>
      <c r="BB48" s="109"/>
      <c r="BC48" s="109"/>
      <c r="BD48" s="109"/>
      <c r="BE48" s="109"/>
      <c r="BF48" s="171"/>
      <c r="BG48" s="109"/>
      <c r="BH48" s="109"/>
      <c r="BI48" s="109"/>
      <c r="BJ48" s="109"/>
      <c r="BK48" s="109"/>
      <c r="BL48" s="108"/>
    </row>
    <row r="49" spans="2:64" ht="15.75" customHeight="1">
      <c r="B49" s="115"/>
      <c r="C49" s="109"/>
      <c r="D49" s="109"/>
      <c r="E49" s="109"/>
      <c r="F49" s="109"/>
      <c r="G49" s="109"/>
      <c r="H49" s="109"/>
      <c r="I49" s="111"/>
      <c r="J49" s="109"/>
      <c r="K49" s="109"/>
      <c r="L49" s="109"/>
      <c r="M49" s="109"/>
      <c r="N49" s="114"/>
      <c r="O49" s="109"/>
      <c r="P49" s="109"/>
      <c r="Q49" s="109"/>
      <c r="R49" s="109"/>
      <c r="S49" s="109"/>
      <c r="T49" s="109"/>
      <c r="U49" s="109"/>
      <c r="V49" s="109"/>
      <c r="W49" s="109"/>
      <c r="X49" s="109"/>
      <c r="Y49" s="109"/>
      <c r="Z49" s="109"/>
      <c r="AA49" s="109"/>
      <c r="AB49" s="109"/>
      <c r="AC49" s="109"/>
      <c r="AD49" s="109"/>
      <c r="AE49" s="109"/>
      <c r="AF49" s="109"/>
      <c r="AG49" s="109"/>
      <c r="AH49" s="114"/>
      <c r="AI49" s="113"/>
      <c r="AJ49" s="113"/>
      <c r="AK49" s="109"/>
      <c r="AL49" s="109"/>
      <c r="AM49" s="109"/>
      <c r="AN49" s="109"/>
      <c r="AO49" s="111"/>
      <c r="AP49" s="111"/>
      <c r="AQ49" s="111"/>
      <c r="AR49" s="112"/>
      <c r="AS49" s="109"/>
      <c r="AT49" s="22" t="s">
        <v>253</v>
      </c>
      <c r="AU49" s="109"/>
      <c r="AV49" s="109"/>
      <c r="AW49" s="110"/>
      <c r="AX49" s="161"/>
      <c r="AY49" s="110"/>
      <c r="AZ49" s="109"/>
      <c r="BA49" s="109"/>
      <c r="BB49" s="109"/>
      <c r="BC49" s="109"/>
      <c r="BD49" s="109"/>
      <c r="BE49" s="109"/>
      <c r="BF49" s="171"/>
      <c r="BG49" s="109"/>
      <c r="BH49" s="109"/>
      <c r="BI49" s="109"/>
      <c r="BJ49" s="109"/>
      <c r="BK49" s="109"/>
      <c r="BL49" s="108"/>
    </row>
    <row r="50" spans="2:64" ht="15.75" customHeight="1">
      <c r="B50" s="115"/>
      <c r="C50" s="109"/>
      <c r="D50" s="109"/>
      <c r="E50" s="109"/>
      <c r="F50" s="109"/>
      <c r="G50" s="109"/>
      <c r="H50" s="109"/>
      <c r="I50" s="111"/>
      <c r="J50" s="109"/>
      <c r="K50" s="109"/>
      <c r="L50" s="109"/>
      <c r="M50" s="109"/>
      <c r="N50" s="114"/>
      <c r="O50" s="109"/>
      <c r="P50" s="109"/>
      <c r="Q50" s="109"/>
      <c r="R50" s="109"/>
      <c r="S50" s="109"/>
      <c r="T50" s="109"/>
      <c r="U50" s="109"/>
      <c r="V50" s="109"/>
      <c r="W50" s="109"/>
      <c r="X50" s="109"/>
      <c r="Y50" s="109"/>
      <c r="Z50" s="109"/>
      <c r="AA50" s="109"/>
      <c r="AB50" s="109"/>
      <c r="AC50" s="109"/>
      <c r="AD50" s="109"/>
      <c r="AE50" s="109"/>
      <c r="AF50" s="109"/>
      <c r="AG50" s="109"/>
      <c r="AH50" s="114"/>
      <c r="AI50" s="113"/>
      <c r="AJ50" s="113"/>
      <c r="AK50" s="109"/>
      <c r="AL50" s="109"/>
      <c r="AM50" s="109"/>
      <c r="AN50" s="109"/>
      <c r="AO50" s="111"/>
      <c r="AP50" s="111"/>
      <c r="AQ50" s="111"/>
      <c r="AR50" s="112"/>
      <c r="AS50" s="109"/>
      <c r="AT50" s="22" t="s">
        <v>254</v>
      </c>
      <c r="AU50" s="109"/>
      <c r="AV50" s="109"/>
      <c r="AW50" s="110"/>
      <c r="AX50" s="161"/>
      <c r="AY50" s="110"/>
      <c r="AZ50" s="109"/>
      <c r="BA50" s="109"/>
      <c r="BB50" s="109"/>
      <c r="BC50" s="109"/>
      <c r="BD50" s="109"/>
      <c r="BE50" s="109"/>
      <c r="BF50" s="171"/>
      <c r="BG50" s="109"/>
      <c r="BH50" s="109"/>
      <c r="BI50" s="109"/>
      <c r="BJ50" s="109"/>
      <c r="BK50" s="109"/>
      <c r="BL50" s="108"/>
    </row>
    <row r="51" spans="2:64" ht="15.75" customHeight="1">
      <c r="B51" s="115"/>
      <c r="C51" s="109"/>
      <c r="D51" s="109"/>
      <c r="E51" s="109"/>
      <c r="F51" s="109"/>
      <c r="G51" s="109"/>
      <c r="H51" s="109"/>
      <c r="I51" s="111"/>
      <c r="J51" s="109"/>
      <c r="K51" s="109"/>
      <c r="L51" s="109"/>
      <c r="M51" s="109"/>
      <c r="N51" s="114"/>
      <c r="O51" s="109"/>
      <c r="P51" s="109"/>
      <c r="Q51" s="109"/>
      <c r="R51" s="109"/>
      <c r="S51" s="109"/>
      <c r="T51" s="109"/>
      <c r="U51" s="109"/>
      <c r="V51" s="109"/>
      <c r="W51" s="109"/>
      <c r="X51" s="109"/>
      <c r="Y51" s="109"/>
      <c r="Z51" s="109"/>
      <c r="AA51" s="109"/>
      <c r="AB51" s="109"/>
      <c r="AC51" s="109"/>
      <c r="AD51" s="109"/>
      <c r="AE51" s="109"/>
      <c r="AF51" s="109"/>
      <c r="AG51" s="109"/>
      <c r="AH51" s="114"/>
      <c r="AI51" s="113"/>
      <c r="AJ51" s="113"/>
      <c r="AK51" s="109"/>
      <c r="AL51" s="109"/>
      <c r="AM51" s="109"/>
      <c r="AN51" s="109"/>
      <c r="AO51" s="111"/>
      <c r="AP51" s="111"/>
      <c r="AQ51" s="111"/>
      <c r="AR51" s="112"/>
      <c r="AS51" s="109"/>
      <c r="AT51" s="22" t="s">
        <v>255</v>
      </c>
      <c r="AU51" s="109"/>
      <c r="AV51" s="109"/>
      <c r="AW51" s="110"/>
      <c r="AX51" s="161"/>
      <c r="AY51" s="110"/>
      <c r="AZ51" s="109"/>
      <c r="BA51" s="109"/>
      <c r="BB51" s="109"/>
      <c r="BC51" s="109"/>
      <c r="BD51" s="109"/>
      <c r="BE51" s="109"/>
      <c r="BF51" s="171"/>
      <c r="BG51" s="109"/>
      <c r="BH51" s="109"/>
      <c r="BI51" s="109"/>
      <c r="BJ51" s="109"/>
      <c r="BK51" s="109"/>
      <c r="BL51" s="108"/>
    </row>
    <row r="52" spans="2:64" ht="15.75" customHeight="1">
      <c r="B52" s="115"/>
      <c r="C52" s="109"/>
      <c r="D52" s="109"/>
      <c r="E52" s="109"/>
      <c r="F52" s="109"/>
      <c r="G52" s="109"/>
      <c r="H52" s="109"/>
      <c r="I52" s="111"/>
      <c r="J52" s="109"/>
      <c r="K52" s="109"/>
      <c r="L52" s="109"/>
      <c r="M52" s="109"/>
      <c r="N52" s="114"/>
      <c r="O52" s="109"/>
      <c r="P52" s="109"/>
      <c r="Q52" s="109"/>
      <c r="R52" s="109"/>
      <c r="S52" s="109"/>
      <c r="T52" s="109"/>
      <c r="U52" s="109"/>
      <c r="V52" s="109"/>
      <c r="W52" s="109"/>
      <c r="X52" s="109"/>
      <c r="Y52" s="109"/>
      <c r="Z52" s="109"/>
      <c r="AA52" s="109"/>
      <c r="AB52" s="109"/>
      <c r="AC52" s="109"/>
      <c r="AD52" s="109"/>
      <c r="AE52" s="109"/>
      <c r="AF52" s="109"/>
      <c r="AG52" s="109"/>
      <c r="AH52" s="114"/>
      <c r="AI52" s="113"/>
      <c r="AJ52" s="113"/>
      <c r="AK52" s="109"/>
      <c r="AL52" s="109"/>
      <c r="AM52" s="109"/>
      <c r="AN52" s="109"/>
      <c r="AO52" s="111"/>
      <c r="AP52" s="111"/>
      <c r="AQ52" s="111"/>
      <c r="AR52" s="112"/>
      <c r="AS52" s="109"/>
      <c r="AT52" s="22" t="s">
        <v>256</v>
      </c>
      <c r="AU52" s="109"/>
      <c r="AV52" s="109"/>
      <c r="AW52" s="110"/>
      <c r="AX52" s="161"/>
      <c r="AY52" s="110"/>
      <c r="AZ52" s="109"/>
      <c r="BA52" s="109"/>
      <c r="BB52" s="109"/>
      <c r="BC52" s="109"/>
      <c r="BD52" s="109"/>
      <c r="BE52" s="109"/>
      <c r="BF52" s="171"/>
      <c r="BG52" s="109"/>
      <c r="BH52" s="109"/>
      <c r="BI52" s="109"/>
      <c r="BJ52" s="109"/>
      <c r="BK52" s="109"/>
      <c r="BL52" s="108"/>
    </row>
    <row r="53" spans="2:64" ht="15.75" customHeight="1">
      <c r="B53" s="115"/>
      <c r="C53" s="109"/>
      <c r="D53" s="109"/>
      <c r="E53" s="109"/>
      <c r="F53" s="109"/>
      <c r="G53" s="109"/>
      <c r="H53" s="109"/>
      <c r="I53" s="111"/>
      <c r="J53" s="109"/>
      <c r="K53" s="109"/>
      <c r="L53" s="109"/>
      <c r="M53" s="109"/>
      <c r="N53" s="114"/>
      <c r="O53" s="109"/>
      <c r="P53" s="109"/>
      <c r="Q53" s="109"/>
      <c r="R53" s="109"/>
      <c r="S53" s="109"/>
      <c r="T53" s="109"/>
      <c r="U53" s="109"/>
      <c r="V53" s="109"/>
      <c r="W53" s="109"/>
      <c r="X53" s="109"/>
      <c r="Y53" s="109"/>
      <c r="Z53" s="109"/>
      <c r="AA53" s="109"/>
      <c r="AB53" s="109"/>
      <c r="AC53" s="109"/>
      <c r="AD53" s="109"/>
      <c r="AE53" s="109"/>
      <c r="AF53" s="109"/>
      <c r="AG53" s="109"/>
      <c r="AH53" s="114"/>
      <c r="AI53" s="113"/>
      <c r="AJ53" s="113"/>
      <c r="AK53" s="109"/>
      <c r="AL53" s="109"/>
      <c r="AM53" s="109"/>
      <c r="AN53" s="109"/>
      <c r="AO53" s="111"/>
      <c r="AP53" s="111"/>
      <c r="AQ53" s="111"/>
      <c r="AR53" s="112"/>
      <c r="AS53" s="109"/>
      <c r="AT53" s="22" t="s">
        <v>257</v>
      </c>
      <c r="AU53" s="109"/>
      <c r="AV53" s="109"/>
      <c r="AW53" s="110"/>
      <c r="AX53" s="161"/>
      <c r="AY53" s="110"/>
      <c r="AZ53" s="109"/>
      <c r="BA53" s="109"/>
      <c r="BB53" s="109"/>
      <c r="BC53" s="109"/>
      <c r="BD53" s="109"/>
      <c r="BE53" s="109"/>
      <c r="BF53" s="171"/>
      <c r="BG53" s="109"/>
      <c r="BH53" s="109"/>
      <c r="BI53" s="109"/>
      <c r="BJ53" s="109"/>
      <c r="BK53" s="109"/>
      <c r="BL53" s="108"/>
    </row>
    <row r="54" spans="2:64" ht="15.75" customHeight="1">
      <c r="B54" s="115"/>
      <c r="C54" s="109"/>
      <c r="D54" s="109"/>
      <c r="E54" s="109"/>
      <c r="F54" s="109"/>
      <c r="G54" s="109"/>
      <c r="H54" s="109"/>
      <c r="I54" s="111"/>
      <c r="J54" s="109"/>
      <c r="K54" s="109"/>
      <c r="L54" s="109"/>
      <c r="M54" s="109"/>
      <c r="N54" s="114"/>
      <c r="O54" s="109"/>
      <c r="P54" s="109"/>
      <c r="Q54" s="109"/>
      <c r="R54" s="109"/>
      <c r="S54" s="109"/>
      <c r="T54" s="109"/>
      <c r="U54" s="109"/>
      <c r="V54" s="109"/>
      <c r="W54" s="109"/>
      <c r="X54" s="109"/>
      <c r="Y54" s="109"/>
      <c r="Z54" s="109"/>
      <c r="AA54" s="109"/>
      <c r="AB54" s="109"/>
      <c r="AC54" s="109"/>
      <c r="AD54" s="109"/>
      <c r="AE54" s="109"/>
      <c r="AF54" s="109"/>
      <c r="AG54" s="109"/>
      <c r="AH54" s="114"/>
      <c r="AI54" s="113"/>
      <c r="AJ54" s="113"/>
      <c r="AK54" s="109"/>
      <c r="AL54" s="109"/>
      <c r="AM54" s="109"/>
      <c r="AN54" s="109"/>
      <c r="AO54" s="111"/>
      <c r="AP54" s="111"/>
      <c r="AQ54" s="111"/>
      <c r="AR54" s="112"/>
      <c r="AS54" s="109"/>
      <c r="AT54" s="22" t="s">
        <v>258</v>
      </c>
      <c r="AU54" s="109"/>
      <c r="AV54" s="109"/>
      <c r="AW54" s="110"/>
      <c r="AX54" s="161"/>
      <c r="AY54" s="110"/>
      <c r="AZ54" s="109"/>
      <c r="BA54" s="109"/>
      <c r="BB54" s="109"/>
      <c r="BC54" s="109"/>
      <c r="BD54" s="109"/>
      <c r="BE54" s="109"/>
      <c r="BF54" s="171"/>
      <c r="BG54" s="109"/>
      <c r="BH54" s="109"/>
      <c r="BI54" s="109"/>
      <c r="BJ54" s="109"/>
      <c r="BK54" s="109"/>
      <c r="BL54" s="108"/>
    </row>
    <row r="55" spans="2:64" ht="15.75" customHeight="1">
      <c r="B55" s="115"/>
      <c r="C55" s="109"/>
      <c r="D55" s="109"/>
      <c r="E55" s="109"/>
      <c r="F55" s="109"/>
      <c r="G55" s="109"/>
      <c r="H55" s="109"/>
      <c r="I55" s="111"/>
      <c r="J55" s="109"/>
      <c r="K55" s="109"/>
      <c r="L55" s="109"/>
      <c r="M55" s="109"/>
      <c r="N55" s="114"/>
      <c r="O55" s="109"/>
      <c r="P55" s="109"/>
      <c r="Q55" s="109"/>
      <c r="R55" s="109"/>
      <c r="S55" s="109"/>
      <c r="T55" s="109"/>
      <c r="U55" s="109"/>
      <c r="V55" s="109"/>
      <c r="W55" s="109"/>
      <c r="X55" s="109"/>
      <c r="Y55" s="109"/>
      <c r="Z55" s="109"/>
      <c r="AA55" s="109"/>
      <c r="AB55" s="109"/>
      <c r="AC55" s="109"/>
      <c r="AD55" s="109"/>
      <c r="AE55" s="109"/>
      <c r="AF55" s="109"/>
      <c r="AG55" s="109"/>
      <c r="AH55" s="114"/>
      <c r="AI55" s="113"/>
      <c r="AJ55" s="113"/>
      <c r="AK55" s="109"/>
      <c r="AL55" s="109"/>
      <c r="AM55" s="109"/>
      <c r="AN55" s="109"/>
      <c r="AO55" s="111"/>
      <c r="AP55" s="111"/>
      <c r="AQ55" s="111"/>
      <c r="AR55" s="112"/>
      <c r="AS55" s="109"/>
      <c r="AT55" s="22" t="s">
        <v>259</v>
      </c>
      <c r="AU55" s="109"/>
      <c r="AV55" s="109"/>
      <c r="AW55" s="110"/>
      <c r="AX55" s="161"/>
      <c r="AY55" s="110"/>
      <c r="AZ55" s="109"/>
      <c r="BA55" s="109"/>
      <c r="BB55" s="109"/>
      <c r="BC55" s="109"/>
      <c r="BD55" s="109"/>
      <c r="BE55" s="109"/>
      <c r="BF55" s="171"/>
      <c r="BG55" s="109"/>
      <c r="BH55" s="109"/>
      <c r="BI55" s="109"/>
      <c r="BJ55" s="109"/>
      <c r="BK55" s="109"/>
      <c r="BL55" s="108"/>
    </row>
    <row r="56" spans="2:64" ht="15.75" customHeight="1">
      <c r="B56" s="115"/>
      <c r="C56" s="109"/>
      <c r="D56" s="109"/>
      <c r="E56" s="109"/>
      <c r="F56" s="109"/>
      <c r="G56" s="109"/>
      <c r="H56" s="109"/>
      <c r="I56" s="111"/>
      <c r="J56" s="109"/>
      <c r="K56" s="109"/>
      <c r="L56" s="109"/>
      <c r="M56" s="109"/>
      <c r="N56" s="114"/>
      <c r="O56" s="109"/>
      <c r="P56" s="109"/>
      <c r="Q56" s="109"/>
      <c r="R56" s="109"/>
      <c r="S56" s="109" t="s">
        <v>179</v>
      </c>
      <c r="T56" s="109" t="s">
        <v>180</v>
      </c>
      <c r="U56" s="109" t="s">
        <v>181</v>
      </c>
      <c r="V56" s="109" t="s">
        <v>182</v>
      </c>
      <c r="W56" s="109"/>
      <c r="X56" s="109"/>
      <c r="Y56" s="109"/>
      <c r="Z56" s="109"/>
      <c r="AA56" s="109"/>
      <c r="AB56" s="109"/>
      <c r="AC56" s="109"/>
      <c r="AD56" s="109"/>
      <c r="AE56" s="109"/>
      <c r="AF56" s="109"/>
      <c r="AG56" s="109"/>
      <c r="AH56" s="114"/>
      <c r="AI56" s="113"/>
      <c r="AJ56" s="113"/>
      <c r="AK56" s="109"/>
      <c r="AL56" s="109"/>
      <c r="AM56" s="109"/>
      <c r="AN56" s="109"/>
      <c r="AO56" s="111"/>
      <c r="AP56" s="111"/>
      <c r="AQ56" s="111"/>
      <c r="AR56" s="112"/>
      <c r="AS56" s="109"/>
      <c r="AT56" s="22" t="s">
        <v>260</v>
      </c>
      <c r="AU56" s="109"/>
      <c r="AV56" s="109"/>
      <c r="AW56" s="110"/>
      <c r="AX56" s="161"/>
      <c r="AY56" s="110"/>
      <c r="AZ56" s="109"/>
      <c r="BA56" s="109"/>
      <c r="BB56" s="109"/>
      <c r="BC56" s="109"/>
      <c r="BD56" s="109"/>
      <c r="BE56" s="109"/>
      <c r="BF56" s="171"/>
      <c r="BG56" s="109"/>
      <c r="BH56" s="109"/>
      <c r="BI56" s="109"/>
      <c r="BJ56" s="109"/>
      <c r="BK56" s="109"/>
      <c r="BL56" s="108"/>
    </row>
    <row r="57" spans="2:64" ht="15.75" customHeight="1">
      <c r="B57" s="115"/>
      <c r="C57" s="109"/>
      <c r="D57" s="109"/>
      <c r="E57" s="109"/>
      <c r="F57" s="109"/>
      <c r="G57" s="109"/>
      <c r="H57" s="109"/>
      <c r="I57" s="111"/>
      <c r="J57" s="109"/>
      <c r="K57" s="109"/>
      <c r="L57" s="109"/>
      <c r="M57" s="109"/>
      <c r="N57" s="114"/>
      <c r="O57" s="109"/>
      <c r="P57" s="109"/>
      <c r="Q57" s="109"/>
      <c r="R57" s="109"/>
      <c r="S57" s="109"/>
      <c r="T57" s="109"/>
      <c r="U57" s="109"/>
      <c r="V57" s="109"/>
      <c r="W57" s="109"/>
      <c r="X57" s="109"/>
      <c r="Y57" s="109"/>
      <c r="Z57" s="109"/>
      <c r="AA57" s="109"/>
      <c r="AB57" s="109"/>
      <c r="AC57" s="109"/>
      <c r="AD57" s="109"/>
      <c r="AE57" s="109"/>
      <c r="AF57" s="109"/>
      <c r="AG57" s="109"/>
      <c r="AH57" s="114"/>
      <c r="AI57" s="113"/>
      <c r="AJ57" s="113"/>
      <c r="AK57" s="109"/>
      <c r="AL57" s="109"/>
      <c r="AM57" s="109"/>
      <c r="AN57" s="109"/>
      <c r="AO57" s="111"/>
      <c r="AP57" s="111"/>
      <c r="AQ57" s="111"/>
      <c r="AR57" s="112"/>
      <c r="AS57" s="109"/>
      <c r="AT57" s="22" t="s">
        <v>261</v>
      </c>
      <c r="AU57" s="109"/>
      <c r="AV57" s="109"/>
      <c r="AW57" s="110"/>
      <c r="AX57" s="161"/>
      <c r="AY57" s="110"/>
      <c r="AZ57" s="109"/>
      <c r="BA57" s="109"/>
      <c r="BB57" s="109"/>
      <c r="BC57" s="109"/>
      <c r="BD57" s="109"/>
      <c r="BE57" s="109"/>
      <c r="BF57" s="171"/>
      <c r="BG57" s="109"/>
      <c r="BH57" s="109"/>
      <c r="BI57" s="109"/>
      <c r="BJ57" s="109"/>
      <c r="BK57" s="109"/>
      <c r="BL57" s="108"/>
    </row>
    <row r="58" spans="2:64" ht="15.75" customHeight="1">
      <c r="B58" s="115"/>
      <c r="C58" s="109"/>
      <c r="D58" s="109"/>
      <c r="E58" s="109"/>
      <c r="F58" s="109"/>
      <c r="G58" s="109"/>
      <c r="H58" s="109"/>
      <c r="I58" s="111"/>
      <c r="J58" s="109"/>
      <c r="K58" s="109"/>
      <c r="L58" s="109"/>
      <c r="M58" s="109"/>
      <c r="N58" s="114"/>
      <c r="O58" s="109"/>
      <c r="P58" s="109"/>
      <c r="Q58" s="109"/>
      <c r="R58" s="109"/>
      <c r="S58" s="109"/>
      <c r="T58" s="109"/>
      <c r="U58" s="109"/>
      <c r="V58" s="109"/>
      <c r="W58" s="109"/>
      <c r="X58" s="109"/>
      <c r="Y58" s="109"/>
      <c r="Z58" s="109"/>
      <c r="AA58" s="109"/>
      <c r="AB58" s="109"/>
      <c r="AC58" s="109"/>
      <c r="AD58" s="109"/>
      <c r="AE58" s="109"/>
      <c r="AF58" s="109"/>
      <c r="AG58" s="109"/>
      <c r="AH58" s="114"/>
      <c r="AI58" s="113"/>
      <c r="AJ58" s="113"/>
      <c r="AK58" s="109"/>
      <c r="AL58" s="109"/>
      <c r="AM58" s="109"/>
      <c r="AN58" s="109"/>
      <c r="AO58" s="111"/>
      <c r="AP58" s="111"/>
      <c r="AQ58" s="111"/>
      <c r="AR58" s="112"/>
      <c r="AS58" s="109"/>
      <c r="AT58" s="22" t="s">
        <v>262</v>
      </c>
      <c r="AU58" s="109"/>
      <c r="AV58" s="109"/>
      <c r="AW58" s="110"/>
      <c r="AX58" s="161"/>
      <c r="AY58" s="110"/>
      <c r="AZ58" s="109"/>
      <c r="BA58" s="109"/>
      <c r="BB58" s="109"/>
      <c r="BC58" s="109"/>
      <c r="BD58" s="109"/>
      <c r="BE58" s="109"/>
      <c r="BF58" s="171"/>
      <c r="BG58" s="109"/>
      <c r="BH58" s="109"/>
      <c r="BI58" s="109"/>
      <c r="BJ58" s="109"/>
      <c r="BK58" s="109"/>
      <c r="BL58" s="108"/>
    </row>
    <row r="59" spans="2:64" ht="15.75" customHeight="1">
      <c r="B59" s="115"/>
      <c r="C59" s="109"/>
      <c r="D59" s="109"/>
      <c r="E59" s="109"/>
      <c r="F59" s="109"/>
      <c r="G59" s="109"/>
      <c r="H59" s="109"/>
      <c r="I59" s="111"/>
      <c r="J59" s="109"/>
      <c r="K59" s="109"/>
      <c r="L59" s="109"/>
      <c r="M59" s="109"/>
      <c r="N59" s="114"/>
      <c r="O59" s="109"/>
      <c r="P59" s="109"/>
      <c r="Q59" s="109"/>
      <c r="R59" s="109"/>
      <c r="S59" s="109"/>
      <c r="T59" s="109"/>
      <c r="U59" s="109"/>
      <c r="V59" s="109"/>
      <c r="W59" s="109"/>
      <c r="X59" s="109"/>
      <c r="Y59" s="109"/>
      <c r="Z59" s="109"/>
      <c r="AA59" s="109"/>
      <c r="AB59" s="109"/>
      <c r="AC59" s="109"/>
      <c r="AD59" s="109"/>
      <c r="AE59" s="109"/>
      <c r="AF59" s="109"/>
      <c r="AG59" s="109"/>
      <c r="AH59" s="114"/>
      <c r="AI59" s="113"/>
      <c r="AJ59" s="113"/>
      <c r="AK59" s="109"/>
      <c r="AL59" s="109"/>
      <c r="AM59" s="109"/>
      <c r="AN59" s="109"/>
      <c r="AO59" s="111"/>
      <c r="AP59" s="111"/>
      <c r="AQ59" s="111"/>
      <c r="AR59" s="112"/>
      <c r="AS59" s="109"/>
      <c r="AT59" s="22" t="s">
        <v>263</v>
      </c>
      <c r="AU59" s="109"/>
      <c r="AV59" s="109"/>
      <c r="AW59" s="110"/>
      <c r="AX59" s="161"/>
      <c r="AY59" s="110"/>
      <c r="AZ59" s="109"/>
      <c r="BA59" s="109"/>
      <c r="BB59" s="109"/>
      <c r="BC59" s="109"/>
      <c r="BD59" s="109"/>
      <c r="BE59" s="109"/>
      <c r="BF59" s="171"/>
      <c r="BG59" s="109"/>
      <c r="BH59" s="109"/>
      <c r="BI59" s="109"/>
      <c r="BJ59" s="109"/>
      <c r="BK59" s="109"/>
      <c r="BL59" s="108"/>
    </row>
    <row r="60" spans="2:64" ht="15.75" customHeight="1">
      <c r="B60" s="115"/>
      <c r="C60" s="109"/>
      <c r="D60" s="109"/>
      <c r="E60" s="109"/>
      <c r="F60" s="109"/>
      <c r="G60" s="109"/>
      <c r="H60" s="109"/>
      <c r="I60" s="111"/>
      <c r="J60" s="109"/>
      <c r="K60" s="109"/>
      <c r="L60" s="109"/>
      <c r="M60" s="109"/>
      <c r="N60" s="114"/>
      <c r="O60" s="109"/>
      <c r="P60" s="109"/>
      <c r="Q60" s="109"/>
      <c r="R60" s="109"/>
      <c r="S60" s="109"/>
      <c r="T60" s="109"/>
      <c r="U60" s="109"/>
      <c r="V60" s="109"/>
      <c r="W60" s="109"/>
      <c r="X60" s="109"/>
      <c r="Y60" s="109"/>
      <c r="Z60" s="109"/>
      <c r="AA60" s="109"/>
      <c r="AB60" s="109"/>
      <c r="AC60" s="109"/>
      <c r="AD60" s="109"/>
      <c r="AE60" s="109"/>
      <c r="AF60" s="109"/>
      <c r="AG60" s="109"/>
      <c r="AH60" s="114"/>
      <c r="AI60" s="113"/>
      <c r="AJ60" s="113"/>
      <c r="AK60" s="109"/>
      <c r="AL60" s="109"/>
      <c r="AM60" s="109"/>
      <c r="AN60" s="109"/>
      <c r="AO60" s="111"/>
      <c r="AP60" s="111"/>
      <c r="AQ60" s="111"/>
      <c r="AR60" s="112"/>
      <c r="AS60" s="109"/>
      <c r="AT60" s="22" t="s">
        <v>264</v>
      </c>
      <c r="AU60" s="109"/>
      <c r="AV60" s="109"/>
      <c r="AW60" s="110"/>
      <c r="AX60" s="161"/>
      <c r="AY60" s="110"/>
      <c r="AZ60" s="109"/>
      <c r="BA60" s="109"/>
      <c r="BB60" s="109"/>
      <c r="BC60" s="109"/>
      <c r="BD60" s="109"/>
      <c r="BE60" s="109"/>
      <c r="BF60" s="171"/>
      <c r="BG60" s="109"/>
      <c r="BH60" s="109"/>
      <c r="BI60" s="109"/>
      <c r="BJ60" s="109"/>
      <c r="BK60" s="109"/>
      <c r="BL60" s="108"/>
    </row>
    <row r="61" spans="2:64" ht="15.75" customHeight="1">
      <c r="B61" s="115"/>
      <c r="C61" s="109"/>
      <c r="D61" s="109"/>
      <c r="E61" s="109"/>
      <c r="F61" s="109"/>
      <c r="G61" s="109"/>
      <c r="H61" s="109"/>
      <c r="I61" s="111"/>
      <c r="J61" s="109"/>
      <c r="K61" s="109"/>
      <c r="L61" s="109"/>
      <c r="M61" s="109"/>
      <c r="N61" s="114"/>
      <c r="O61" s="109"/>
      <c r="P61" s="109"/>
      <c r="Q61" s="109"/>
      <c r="R61" s="109"/>
      <c r="S61" s="109"/>
      <c r="T61" s="109"/>
      <c r="U61" s="109"/>
      <c r="V61" s="109"/>
      <c r="W61" s="109"/>
      <c r="X61" s="109"/>
      <c r="Y61" s="109"/>
      <c r="Z61" s="109"/>
      <c r="AA61" s="109"/>
      <c r="AB61" s="109"/>
      <c r="AC61" s="109"/>
      <c r="AD61" s="109"/>
      <c r="AE61" s="109"/>
      <c r="AF61" s="109"/>
      <c r="AG61" s="109"/>
      <c r="AH61" s="114"/>
      <c r="AI61" s="113"/>
      <c r="AJ61" s="113"/>
      <c r="AK61" s="109"/>
      <c r="AL61" s="109"/>
      <c r="AM61" s="109"/>
      <c r="AN61" s="109"/>
      <c r="AO61" s="111"/>
      <c r="AP61" s="111"/>
      <c r="AQ61" s="111"/>
      <c r="AR61" s="112"/>
      <c r="AS61" s="109"/>
      <c r="AT61" s="22" t="s">
        <v>265</v>
      </c>
      <c r="AU61" s="109"/>
      <c r="AV61" s="109"/>
      <c r="AW61" s="110"/>
      <c r="AX61" s="161"/>
      <c r="AY61" s="110"/>
      <c r="AZ61" s="109"/>
      <c r="BA61" s="109"/>
      <c r="BB61" s="109"/>
      <c r="BC61" s="109"/>
      <c r="BD61" s="109"/>
      <c r="BE61" s="109"/>
      <c r="BF61" s="171"/>
      <c r="BG61" s="109"/>
      <c r="BH61" s="109"/>
      <c r="BI61" s="109"/>
      <c r="BJ61" s="109"/>
      <c r="BK61" s="109"/>
      <c r="BL61" s="108"/>
    </row>
    <row r="62" spans="2:64" ht="15.75" customHeight="1">
      <c r="B62" s="115"/>
      <c r="C62" s="109"/>
      <c r="D62" s="109"/>
      <c r="E62" s="109"/>
      <c r="F62" s="109"/>
      <c r="G62" s="109"/>
      <c r="H62" s="109"/>
      <c r="I62" s="111"/>
      <c r="J62" s="109"/>
      <c r="K62" s="109"/>
      <c r="L62" s="109"/>
      <c r="M62" s="109"/>
      <c r="N62" s="114"/>
      <c r="O62" s="109"/>
      <c r="P62" s="109"/>
      <c r="Q62" s="109"/>
      <c r="R62" s="109"/>
      <c r="S62" s="109"/>
      <c r="T62" s="109"/>
      <c r="U62" s="109"/>
      <c r="V62" s="109"/>
      <c r="W62" s="109"/>
      <c r="X62" s="109"/>
      <c r="Y62" s="109"/>
      <c r="Z62" s="109"/>
      <c r="AA62" s="109"/>
      <c r="AB62" s="109"/>
      <c r="AC62" s="109"/>
      <c r="AD62" s="109"/>
      <c r="AE62" s="109"/>
      <c r="AF62" s="109"/>
      <c r="AG62" s="109"/>
      <c r="AH62" s="114"/>
      <c r="AI62" s="113"/>
      <c r="AJ62" s="113"/>
      <c r="AK62" s="109"/>
      <c r="AL62" s="109"/>
      <c r="AM62" s="109"/>
      <c r="AN62" s="109"/>
      <c r="AO62" s="111"/>
      <c r="AP62" s="111"/>
      <c r="AQ62" s="111"/>
      <c r="AR62" s="112"/>
      <c r="AS62" s="109"/>
      <c r="AT62" s="22" t="s">
        <v>266</v>
      </c>
      <c r="AU62" s="109"/>
      <c r="AV62" s="109"/>
      <c r="AW62" s="110"/>
      <c r="AX62" s="161"/>
      <c r="AY62" s="110"/>
      <c r="AZ62" s="109"/>
      <c r="BA62" s="109"/>
      <c r="BB62" s="109"/>
      <c r="BC62" s="109"/>
      <c r="BD62" s="109"/>
      <c r="BE62" s="109"/>
      <c r="BF62" s="171"/>
      <c r="BG62" s="109"/>
      <c r="BH62" s="109"/>
      <c r="BI62" s="109"/>
      <c r="BJ62" s="109"/>
      <c r="BK62" s="109"/>
      <c r="BL62" s="108"/>
    </row>
    <row r="63" spans="2:64" ht="15.75" customHeight="1">
      <c r="B63" s="115"/>
      <c r="C63" s="109"/>
      <c r="D63" s="109"/>
      <c r="E63" s="109"/>
      <c r="F63" s="109"/>
      <c r="G63" s="109"/>
      <c r="H63" s="109"/>
      <c r="I63" s="111"/>
      <c r="J63" s="109"/>
      <c r="K63" s="109"/>
      <c r="L63" s="109"/>
      <c r="M63" s="109"/>
      <c r="N63" s="114"/>
      <c r="O63" s="109"/>
      <c r="P63" s="109"/>
      <c r="Q63" s="109"/>
      <c r="R63" s="109"/>
      <c r="S63" s="109"/>
      <c r="T63" s="109"/>
      <c r="U63" s="109"/>
      <c r="V63" s="109"/>
      <c r="W63" s="109"/>
      <c r="X63" s="109"/>
      <c r="Y63" s="109"/>
      <c r="Z63" s="109"/>
      <c r="AA63" s="109"/>
      <c r="AB63" s="109"/>
      <c r="AC63" s="109"/>
      <c r="AD63" s="109"/>
      <c r="AE63" s="109"/>
      <c r="AF63" s="109"/>
      <c r="AG63" s="109"/>
      <c r="AH63" s="114"/>
      <c r="AI63" s="113"/>
      <c r="AJ63" s="113"/>
      <c r="AK63" s="109"/>
      <c r="AL63" s="109"/>
      <c r="AM63" s="109"/>
      <c r="AN63" s="109"/>
      <c r="AO63" s="111"/>
      <c r="AP63" s="111"/>
      <c r="AQ63" s="111"/>
      <c r="AR63" s="112"/>
      <c r="AS63" s="109"/>
      <c r="AT63" s="22" t="s">
        <v>267</v>
      </c>
      <c r="AU63" s="109"/>
      <c r="AV63" s="109"/>
      <c r="AW63" s="110"/>
      <c r="AX63" s="161"/>
      <c r="AY63" s="110"/>
      <c r="AZ63" s="109"/>
      <c r="BA63" s="109"/>
      <c r="BB63" s="109"/>
      <c r="BC63" s="109"/>
      <c r="BD63" s="109"/>
      <c r="BE63" s="109"/>
      <c r="BF63" s="171"/>
      <c r="BG63" s="109"/>
      <c r="BH63" s="109"/>
      <c r="BI63" s="109"/>
      <c r="BJ63" s="109"/>
      <c r="BK63" s="109"/>
      <c r="BL63" s="108"/>
    </row>
    <row r="64" spans="2:64" ht="15.75" customHeight="1">
      <c r="B64" s="115"/>
      <c r="C64" s="109"/>
      <c r="D64" s="109"/>
      <c r="E64" s="109"/>
      <c r="F64" s="109"/>
      <c r="G64" s="109"/>
      <c r="H64" s="109"/>
      <c r="I64" s="111"/>
      <c r="J64" s="109"/>
      <c r="K64" s="109"/>
      <c r="L64" s="109"/>
      <c r="M64" s="109"/>
      <c r="N64" s="114"/>
      <c r="O64" s="109"/>
      <c r="P64" s="109"/>
      <c r="Q64" s="109"/>
      <c r="R64" s="109"/>
      <c r="S64" s="109"/>
      <c r="T64" s="109"/>
      <c r="U64" s="109"/>
      <c r="V64" s="109"/>
      <c r="W64" s="109"/>
      <c r="X64" s="109"/>
      <c r="Y64" s="109"/>
      <c r="Z64" s="109"/>
      <c r="AA64" s="109"/>
      <c r="AB64" s="109"/>
      <c r="AC64" s="109"/>
      <c r="AD64" s="109"/>
      <c r="AE64" s="109"/>
      <c r="AF64" s="109"/>
      <c r="AG64" s="109"/>
      <c r="AH64" s="114"/>
      <c r="AI64" s="113"/>
      <c r="AJ64" s="113"/>
      <c r="AK64" s="109"/>
      <c r="AL64" s="109"/>
      <c r="AM64" s="109"/>
      <c r="AN64" s="109"/>
      <c r="AO64" s="111"/>
      <c r="AP64" s="111"/>
      <c r="AQ64" s="111"/>
      <c r="AR64" s="112"/>
      <c r="AS64" s="109"/>
      <c r="AT64" s="22" t="s">
        <v>268</v>
      </c>
      <c r="AU64" s="109"/>
      <c r="AV64" s="109"/>
      <c r="AW64" s="110"/>
      <c r="AX64" s="161"/>
      <c r="AY64" s="110"/>
      <c r="AZ64" s="109"/>
      <c r="BA64" s="109"/>
      <c r="BB64" s="109"/>
      <c r="BC64" s="109"/>
      <c r="BD64" s="109"/>
      <c r="BE64" s="109"/>
      <c r="BF64" s="171"/>
      <c r="BG64" s="109"/>
      <c r="BH64" s="109"/>
      <c r="BI64" s="109"/>
      <c r="BJ64" s="109"/>
      <c r="BK64" s="109"/>
      <c r="BL64" s="108"/>
    </row>
    <row r="65" spans="2:64" ht="15.75" customHeight="1">
      <c r="B65" s="115"/>
      <c r="C65" s="109"/>
      <c r="D65" s="109"/>
      <c r="E65" s="109"/>
      <c r="F65" s="109"/>
      <c r="G65" s="109"/>
      <c r="H65" s="109"/>
      <c r="I65" s="111"/>
      <c r="J65" s="109"/>
      <c r="K65" s="109"/>
      <c r="L65" s="109"/>
      <c r="M65" s="109"/>
      <c r="N65" s="114"/>
      <c r="O65" s="109"/>
      <c r="P65" s="109"/>
      <c r="Q65" s="109"/>
      <c r="R65" s="109"/>
      <c r="S65" s="109"/>
      <c r="T65" s="109"/>
      <c r="U65" s="109"/>
      <c r="V65" s="109"/>
      <c r="W65" s="109"/>
      <c r="X65" s="109"/>
      <c r="Y65" s="109"/>
      <c r="Z65" s="109"/>
      <c r="AA65" s="109"/>
      <c r="AB65" s="109"/>
      <c r="AC65" s="109"/>
      <c r="AD65" s="109"/>
      <c r="AE65" s="109"/>
      <c r="AF65" s="109"/>
      <c r="AG65" s="109"/>
      <c r="AH65" s="114"/>
      <c r="AI65" s="113"/>
      <c r="AJ65" s="113"/>
      <c r="AK65" s="109"/>
      <c r="AL65" s="109"/>
      <c r="AM65" s="109"/>
      <c r="AN65" s="109"/>
      <c r="AO65" s="111"/>
      <c r="AP65" s="111"/>
      <c r="AQ65" s="111"/>
      <c r="AR65" s="112"/>
      <c r="AS65" s="109"/>
      <c r="AT65" s="22" t="s">
        <v>269</v>
      </c>
      <c r="AU65" s="109"/>
      <c r="AV65" s="109"/>
      <c r="AW65" s="110"/>
      <c r="AX65" s="161"/>
      <c r="AY65" s="110"/>
      <c r="AZ65" s="109"/>
      <c r="BA65" s="109"/>
      <c r="BB65" s="109"/>
      <c r="BC65" s="109"/>
      <c r="BD65" s="109"/>
      <c r="BE65" s="109"/>
      <c r="BF65" s="171"/>
      <c r="BG65" s="109"/>
      <c r="BH65" s="109"/>
      <c r="BI65" s="109"/>
      <c r="BJ65" s="109"/>
      <c r="BK65" s="109"/>
      <c r="BL65" s="108"/>
    </row>
    <row r="66" spans="2:64" ht="15.75" customHeight="1">
      <c r="B66" s="115"/>
      <c r="C66" s="109"/>
      <c r="D66" s="109"/>
      <c r="E66" s="109"/>
      <c r="F66" s="109"/>
      <c r="G66" s="109"/>
      <c r="H66" s="109"/>
      <c r="I66" s="111"/>
      <c r="J66" s="109"/>
      <c r="K66" s="109"/>
      <c r="L66" s="109"/>
      <c r="M66" s="109"/>
      <c r="N66" s="114"/>
      <c r="O66" s="109"/>
      <c r="P66" s="109"/>
      <c r="Q66" s="109"/>
      <c r="R66" s="109"/>
      <c r="S66" s="109"/>
      <c r="T66" s="109"/>
      <c r="U66" s="109"/>
      <c r="V66" s="109"/>
      <c r="W66" s="109"/>
      <c r="X66" s="109"/>
      <c r="Y66" s="109"/>
      <c r="Z66" s="109"/>
      <c r="AA66" s="109"/>
      <c r="AB66" s="109"/>
      <c r="AC66" s="109"/>
      <c r="AD66" s="109"/>
      <c r="AE66" s="109"/>
      <c r="AF66" s="109"/>
      <c r="AG66" s="109"/>
      <c r="AH66" s="114"/>
      <c r="AI66" s="113"/>
      <c r="AJ66" s="113"/>
      <c r="AK66" s="109"/>
      <c r="AL66" s="109"/>
      <c r="AM66" s="109"/>
      <c r="AN66" s="109"/>
      <c r="AO66" s="111"/>
      <c r="AP66" s="111"/>
      <c r="AQ66" s="111"/>
      <c r="AR66" s="112"/>
      <c r="AS66" s="109"/>
      <c r="AT66" s="22" t="s">
        <v>270</v>
      </c>
      <c r="AU66" s="109"/>
      <c r="AV66" s="109"/>
      <c r="AW66" s="110"/>
      <c r="AX66" s="161"/>
      <c r="AY66" s="110"/>
      <c r="AZ66" s="109"/>
      <c r="BA66" s="109"/>
      <c r="BB66" s="109"/>
      <c r="BC66" s="109"/>
      <c r="BD66" s="109"/>
      <c r="BE66" s="109"/>
      <c r="BF66" s="171"/>
      <c r="BG66" s="109"/>
      <c r="BH66" s="109"/>
      <c r="BI66" s="109"/>
      <c r="BJ66" s="109"/>
      <c r="BK66" s="109"/>
      <c r="BL66" s="108"/>
    </row>
    <row r="67" spans="2:64" ht="15.75" customHeight="1">
      <c r="B67" s="115"/>
      <c r="C67" s="109"/>
      <c r="D67" s="109"/>
      <c r="E67" s="109"/>
      <c r="F67" s="109"/>
      <c r="G67" s="109"/>
      <c r="H67" s="109"/>
      <c r="I67" s="111"/>
      <c r="J67" s="109"/>
      <c r="K67" s="109"/>
      <c r="L67" s="109"/>
      <c r="M67" s="109"/>
      <c r="N67" s="114"/>
      <c r="O67" s="109"/>
      <c r="P67" s="109"/>
      <c r="Q67" s="109"/>
      <c r="R67" s="109"/>
      <c r="S67" s="109"/>
      <c r="T67" s="109"/>
      <c r="U67" s="109"/>
      <c r="V67" s="109"/>
      <c r="W67" s="109"/>
      <c r="X67" s="109"/>
      <c r="Y67" s="109"/>
      <c r="Z67" s="109"/>
      <c r="AA67" s="109"/>
      <c r="AB67" s="109"/>
      <c r="AC67" s="109"/>
      <c r="AD67" s="109"/>
      <c r="AE67" s="109"/>
      <c r="AF67" s="109"/>
      <c r="AG67" s="109"/>
      <c r="AH67" s="114"/>
      <c r="AI67" s="113"/>
      <c r="AJ67" s="113"/>
      <c r="AK67" s="109"/>
      <c r="AL67" s="109"/>
      <c r="AM67" s="109"/>
      <c r="AN67" s="109"/>
      <c r="AO67" s="111"/>
      <c r="AP67" s="111"/>
      <c r="AQ67" s="111"/>
      <c r="AR67" s="112"/>
      <c r="AS67" s="109"/>
      <c r="AT67" s="22" t="s">
        <v>271</v>
      </c>
      <c r="AU67" s="109"/>
      <c r="AV67" s="109"/>
      <c r="AW67" s="110"/>
      <c r="AX67" s="161"/>
      <c r="AY67" s="110"/>
      <c r="AZ67" s="109"/>
      <c r="BA67" s="109"/>
      <c r="BB67" s="109"/>
      <c r="BC67" s="109"/>
      <c r="BD67" s="109"/>
      <c r="BE67" s="109"/>
      <c r="BF67" s="171"/>
      <c r="BG67" s="109"/>
      <c r="BH67" s="109"/>
      <c r="BI67" s="109"/>
      <c r="BJ67" s="109"/>
      <c r="BK67" s="109"/>
      <c r="BL67" s="108"/>
    </row>
    <row r="68" spans="2:64" ht="15.75" customHeight="1">
      <c r="B68" s="115"/>
      <c r="C68" s="109"/>
      <c r="D68" s="109"/>
      <c r="E68" s="109"/>
      <c r="F68" s="109"/>
      <c r="G68" s="109"/>
      <c r="H68" s="109"/>
      <c r="I68" s="111"/>
      <c r="J68" s="109"/>
      <c r="K68" s="109"/>
      <c r="L68" s="109"/>
      <c r="M68" s="109"/>
      <c r="N68" s="114"/>
      <c r="O68" s="109"/>
      <c r="P68" s="109"/>
      <c r="Q68" s="109"/>
      <c r="R68" s="109"/>
      <c r="S68" s="109"/>
      <c r="T68" s="109"/>
      <c r="U68" s="109"/>
      <c r="V68" s="109"/>
      <c r="W68" s="109"/>
      <c r="X68" s="109"/>
      <c r="Y68" s="109"/>
      <c r="Z68" s="109"/>
      <c r="AA68" s="109"/>
      <c r="AB68" s="109"/>
      <c r="AC68" s="109"/>
      <c r="AD68" s="109"/>
      <c r="AE68" s="109"/>
      <c r="AF68" s="109"/>
      <c r="AG68" s="109"/>
      <c r="AH68" s="114"/>
      <c r="AI68" s="113"/>
      <c r="AJ68" s="113"/>
      <c r="AK68" s="109"/>
      <c r="AL68" s="109"/>
      <c r="AM68" s="109"/>
      <c r="AN68" s="109"/>
      <c r="AO68" s="111"/>
      <c r="AP68" s="111"/>
      <c r="AQ68" s="111"/>
      <c r="AR68" s="112"/>
      <c r="AS68" s="109"/>
      <c r="AT68" s="22" t="s">
        <v>272</v>
      </c>
      <c r="AU68" s="109"/>
      <c r="AV68" s="109"/>
      <c r="AW68" s="110"/>
      <c r="AX68" s="161"/>
      <c r="AY68" s="110"/>
      <c r="AZ68" s="109"/>
      <c r="BA68" s="109"/>
      <c r="BB68" s="109"/>
      <c r="BC68" s="109"/>
      <c r="BD68" s="109"/>
      <c r="BE68" s="109"/>
      <c r="BF68" s="171"/>
      <c r="BG68" s="109"/>
      <c r="BH68" s="109"/>
      <c r="BI68" s="109"/>
      <c r="BJ68" s="109"/>
      <c r="BK68" s="109"/>
      <c r="BL68" s="108"/>
    </row>
    <row r="69" spans="2:64" ht="15.75" customHeight="1">
      <c r="B69" s="115"/>
      <c r="C69" s="109"/>
      <c r="D69" s="109"/>
      <c r="E69" s="109"/>
      <c r="F69" s="109"/>
      <c r="G69" s="109"/>
      <c r="H69" s="109"/>
      <c r="I69" s="111"/>
      <c r="J69" s="109"/>
      <c r="K69" s="109"/>
      <c r="L69" s="109"/>
      <c r="M69" s="109"/>
      <c r="N69" s="114"/>
      <c r="O69" s="109"/>
      <c r="P69" s="109"/>
      <c r="Q69" s="109"/>
      <c r="R69" s="109"/>
      <c r="S69" s="109"/>
      <c r="T69" s="109"/>
      <c r="U69" s="109"/>
      <c r="V69" s="109"/>
      <c r="W69" s="109"/>
      <c r="X69" s="109"/>
      <c r="Y69" s="109"/>
      <c r="Z69" s="109"/>
      <c r="AA69" s="109"/>
      <c r="AB69" s="109"/>
      <c r="AC69" s="109"/>
      <c r="AD69" s="109"/>
      <c r="AE69" s="109"/>
      <c r="AF69" s="109"/>
      <c r="AG69" s="109"/>
      <c r="AH69" s="114"/>
      <c r="AI69" s="113"/>
      <c r="AJ69" s="113"/>
      <c r="AK69" s="109"/>
      <c r="AL69" s="109"/>
      <c r="AM69" s="109"/>
      <c r="AN69" s="109"/>
      <c r="AO69" s="111"/>
      <c r="AP69" s="111"/>
      <c r="AQ69" s="111"/>
      <c r="AR69" s="112"/>
      <c r="AS69" s="109"/>
      <c r="AT69" s="22" t="s">
        <v>273</v>
      </c>
      <c r="AU69" s="109"/>
      <c r="AV69" s="109"/>
      <c r="AW69" s="110"/>
      <c r="AX69" s="161"/>
      <c r="AY69" s="110"/>
      <c r="AZ69" s="109"/>
      <c r="BA69" s="109"/>
      <c r="BB69" s="109"/>
      <c r="BC69" s="109"/>
      <c r="BD69" s="109"/>
      <c r="BE69" s="109"/>
      <c r="BF69" s="171"/>
      <c r="BG69" s="109"/>
      <c r="BH69" s="109"/>
      <c r="BI69" s="109"/>
      <c r="BJ69" s="109"/>
      <c r="BK69" s="109"/>
      <c r="BL69" s="108"/>
    </row>
    <row r="70" spans="2:64" ht="15.75" customHeight="1">
      <c r="B70" s="115"/>
      <c r="C70" s="109"/>
      <c r="D70" s="109"/>
      <c r="E70" s="109"/>
      <c r="F70" s="109"/>
      <c r="G70" s="109"/>
      <c r="H70" s="109"/>
      <c r="I70" s="111"/>
      <c r="J70" s="109"/>
      <c r="K70" s="109"/>
      <c r="L70" s="109"/>
      <c r="M70" s="109"/>
      <c r="N70" s="114"/>
      <c r="O70" s="109"/>
      <c r="P70" s="109"/>
      <c r="Q70" s="109"/>
      <c r="R70" s="109"/>
      <c r="S70" s="109"/>
      <c r="T70" s="109"/>
      <c r="U70" s="109"/>
      <c r="V70" s="109"/>
      <c r="W70" s="109"/>
      <c r="X70" s="109"/>
      <c r="Y70" s="109"/>
      <c r="Z70" s="109"/>
      <c r="AA70" s="109"/>
      <c r="AB70" s="109"/>
      <c r="AC70" s="109"/>
      <c r="AD70" s="109"/>
      <c r="AE70" s="109"/>
      <c r="AF70" s="109"/>
      <c r="AG70" s="109"/>
      <c r="AH70" s="114"/>
      <c r="AI70" s="113"/>
      <c r="AJ70" s="113"/>
      <c r="AK70" s="109"/>
      <c r="AL70" s="109"/>
      <c r="AM70" s="109"/>
      <c r="AN70" s="109"/>
      <c r="AO70" s="111"/>
      <c r="AP70" s="111"/>
      <c r="AQ70" s="111"/>
      <c r="AR70" s="112"/>
      <c r="AS70" s="109"/>
      <c r="AT70" s="22" t="s">
        <v>274</v>
      </c>
      <c r="AU70" s="109"/>
      <c r="AV70" s="109"/>
      <c r="AW70" s="110"/>
      <c r="AX70" s="161"/>
      <c r="AY70" s="110"/>
      <c r="AZ70" s="109"/>
      <c r="BA70" s="109"/>
      <c r="BB70" s="109"/>
      <c r="BC70" s="109"/>
      <c r="BD70" s="109"/>
      <c r="BE70" s="109"/>
      <c r="BF70" s="171"/>
      <c r="BG70" s="109"/>
      <c r="BH70" s="109"/>
      <c r="BI70" s="109"/>
      <c r="BJ70" s="109"/>
      <c r="BK70" s="109"/>
      <c r="BL70" s="108"/>
    </row>
    <row r="71" spans="2:64" ht="15.75" customHeight="1">
      <c r="B71" s="115"/>
      <c r="C71" s="109"/>
      <c r="D71" s="109"/>
      <c r="E71" s="109"/>
      <c r="F71" s="109"/>
      <c r="G71" s="109"/>
      <c r="H71" s="109"/>
      <c r="I71" s="111"/>
      <c r="J71" s="109"/>
      <c r="K71" s="109"/>
      <c r="L71" s="109"/>
      <c r="M71" s="109"/>
      <c r="N71" s="114"/>
      <c r="O71" s="109"/>
      <c r="P71" s="109"/>
      <c r="Q71" s="109"/>
      <c r="R71" s="109"/>
      <c r="S71" s="109"/>
      <c r="T71" s="109"/>
      <c r="U71" s="109"/>
      <c r="V71" s="109"/>
      <c r="W71" s="109"/>
      <c r="X71" s="109"/>
      <c r="Y71" s="109"/>
      <c r="Z71" s="109"/>
      <c r="AA71" s="109"/>
      <c r="AB71" s="109"/>
      <c r="AC71" s="109"/>
      <c r="AD71" s="109"/>
      <c r="AE71" s="109"/>
      <c r="AF71" s="109"/>
      <c r="AG71" s="109"/>
      <c r="AH71" s="114"/>
      <c r="AI71" s="113"/>
      <c r="AJ71" s="113"/>
      <c r="AK71" s="109"/>
      <c r="AL71" s="109"/>
      <c r="AM71" s="109"/>
      <c r="AN71" s="109"/>
      <c r="AO71" s="111"/>
      <c r="AP71" s="111"/>
      <c r="AQ71" s="111"/>
      <c r="AR71" s="112"/>
      <c r="AS71" s="109"/>
      <c r="AT71" s="22" t="s">
        <v>275</v>
      </c>
      <c r="AU71" s="109"/>
      <c r="AV71" s="109"/>
      <c r="AW71" s="110"/>
      <c r="AX71" s="161"/>
      <c r="AY71" s="110"/>
      <c r="AZ71" s="109"/>
      <c r="BA71" s="109"/>
      <c r="BB71" s="109"/>
      <c r="BC71" s="109"/>
      <c r="BD71" s="109"/>
      <c r="BE71" s="109"/>
      <c r="BF71" s="171"/>
      <c r="BG71" s="109"/>
      <c r="BH71" s="109"/>
      <c r="BI71" s="109"/>
      <c r="BJ71" s="109"/>
      <c r="BK71" s="109"/>
      <c r="BL71" s="108"/>
    </row>
    <row r="72" spans="2:64" ht="15.75" customHeight="1">
      <c r="B72" s="115"/>
      <c r="C72" s="109"/>
      <c r="D72" s="109"/>
      <c r="E72" s="109"/>
      <c r="F72" s="109"/>
      <c r="G72" s="109"/>
      <c r="H72" s="109"/>
      <c r="I72" s="111"/>
      <c r="J72" s="109"/>
      <c r="K72" s="109"/>
      <c r="L72" s="109"/>
      <c r="M72" s="109"/>
      <c r="N72" s="114"/>
      <c r="O72" s="109"/>
      <c r="P72" s="109"/>
      <c r="Q72" s="109"/>
      <c r="R72" s="109"/>
      <c r="S72" s="109"/>
      <c r="T72" s="109"/>
      <c r="U72" s="109"/>
      <c r="V72" s="109"/>
      <c r="W72" s="109"/>
      <c r="X72" s="109"/>
      <c r="Y72" s="109"/>
      <c r="Z72" s="109"/>
      <c r="AA72" s="109"/>
      <c r="AB72" s="109"/>
      <c r="AC72" s="109"/>
      <c r="AD72" s="109"/>
      <c r="AE72" s="109"/>
      <c r="AF72" s="109"/>
      <c r="AG72" s="109"/>
      <c r="AH72" s="114"/>
      <c r="AI72" s="113"/>
      <c r="AJ72" s="113"/>
      <c r="AK72" s="109"/>
      <c r="AL72" s="109"/>
      <c r="AM72" s="109"/>
      <c r="AN72" s="109"/>
      <c r="AO72" s="111"/>
      <c r="AP72" s="111"/>
      <c r="AQ72" s="111"/>
      <c r="AR72" s="112"/>
      <c r="AS72" s="109"/>
      <c r="AT72" s="22" t="s">
        <v>276</v>
      </c>
      <c r="AU72" s="109"/>
      <c r="AV72" s="109"/>
      <c r="AW72" s="110"/>
      <c r="AX72" s="161"/>
      <c r="AY72" s="110"/>
      <c r="AZ72" s="109"/>
      <c r="BA72" s="109"/>
      <c r="BB72" s="109"/>
      <c r="BC72" s="109"/>
      <c r="BD72" s="109"/>
      <c r="BE72" s="109"/>
      <c r="BF72" s="171"/>
      <c r="BG72" s="109"/>
      <c r="BH72" s="109"/>
      <c r="BI72" s="109"/>
      <c r="BJ72" s="109"/>
      <c r="BK72" s="109"/>
      <c r="BL72" s="108"/>
    </row>
    <row r="73" spans="2:64" ht="15.75" customHeight="1">
      <c r="B73" s="115"/>
      <c r="C73" s="109"/>
      <c r="D73" s="109"/>
      <c r="E73" s="109"/>
      <c r="F73" s="109"/>
      <c r="G73" s="109"/>
      <c r="H73" s="109"/>
      <c r="I73" s="111"/>
      <c r="J73" s="109"/>
      <c r="K73" s="109"/>
      <c r="L73" s="109"/>
      <c r="M73" s="109"/>
      <c r="N73" s="114"/>
      <c r="O73" s="109"/>
      <c r="P73" s="109"/>
      <c r="Q73" s="109"/>
      <c r="R73" s="109"/>
      <c r="S73" s="109"/>
      <c r="T73" s="109"/>
      <c r="U73" s="109"/>
      <c r="V73" s="109"/>
      <c r="W73" s="109"/>
      <c r="X73" s="109"/>
      <c r="Y73" s="109"/>
      <c r="Z73" s="109"/>
      <c r="AA73" s="109"/>
      <c r="AB73" s="109"/>
      <c r="AC73" s="109"/>
      <c r="AD73" s="109"/>
      <c r="AE73" s="109"/>
      <c r="AF73" s="109"/>
      <c r="AG73" s="109"/>
      <c r="AH73" s="114"/>
      <c r="AI73" s="113"/>
      <c r="AJ73" s="113"/>
      <c r="AK73" s="109"/>
      <c r="AL73" s="109"/>
      <c r="AM73" s="109"/>
      <c r="AN73" s="109"/>
      <c r="AO73" s="111"/>
      <c r="AP73" s="111"/>
      <c r="AQ73" s="111"/>
      <c r="AR73" s="112"/>
      <c r="AS73" s="109"/>
      <c r="AT73" s="22" t="s">
        <v>277</v>
      </c>
      <c r="AU73" s="109"/>
      <c r="AV73" s="109"/>
      <c r="AW73" s="110"/>
      <c r="AX73" s="161"/>
      <c r="AY73" s="110"/>
      <c r="AZ73" s="109"/>
      <c r="BA73" s="109"/>
      <c r="BB73" s="109"/>
      <c r="BC73" s="109"/>
      <c r="BD73" s="109"/>
      <c r="BE73" s="109"/>
      <c r="BF73" s="171"/>
      <c r="BG73" s="109"/>
      <c r="BH73" s="109"/>
      <c r="BI73" s="109"/>
      <c r="BJ73" s="109"/>
      <c r="BK73" s="109"/>
      <c r="BL73" s="108"/>
    </row>
    <row r="74" spans="2:64" ht="15.75" customHeight="1">
      <c r="B74" s="115"/>
      <c r="C74" s="109"/>
      <c r="D74" s="109"/>
      <c r="E74" s="109"/>
      <c r="F74" s="109"/>
      <c r="G74" s="109"/>
      <c r="H74" s="109"/>
      <c r="I74" s="111"/>
      <c r="J74" s="109"/>
      <c r="K74" s="109"/>
      <c r="L74" s="109"/>
      <c r="M74" s="109"/>
      <c r="N74" s="114"/>
      <c r="O74" s="109"/>
      <c r="P74" s="109"/>
      <c r="Q74" s="109"/>
      <c r="R74" s="109"/>
      <c r="S74" s="109"/>
      <c r="T74" s="109"/>
      <c r="U74" s="109"/>
      <c r="V74" s="109"/>
      <c r="W74" s="109"/>
      <c r="X74" s="109"/>
      <c r="Y74" s="109"/>
      <c r="Z74" s="109"/>
      <c r="AA74" s="109"/>
      <c r="AB74" s="109"/>
      <c r="AC74" s="109"/>
      <c r="AD74" s="109"/>
      <c r="AE74" s="109"/>
      <c r="AF74" s="109"/>
      <c r="AG74" s="109"/>
      <c r="AH74" s="114"/>
      <c r="AI74" s="113"/>
      <c r="AJ74" s="113"/>
      <c r="AK74" s="109"/>
      <c r="AL74" s="109"/>
      <c r="AM74" s="109"/>
      <c r="AN74" s="109"/>
      <c r="AO74" s="111"/>
      <c r="AP74" s="111"/>
      <c r="AQ74" s="111"/>
      <c r="AR74" s="112"/>
      <c r="AS74" s="109"/>
      <c r="AT74" s="22" t="s">
        <v>278</v>
      </c>
      <c r="AU74" s="109"/>
      <c r="AV74" s="109"/>
      <c r="AW74" s="110"/>
      <c r="AX74" s="161"/>
      <c r="AY74" s="110"/>
      <c r="AZ74" s="109"/>
      <c r="BA74" s="109"/>
      <c r="BB74" s="109"/>
      <c r="BC74" s="109"/>
      <c r="BD74" s="109"/>
      <c r="BE74" s="109"/>
      <c r="BF74" s="171"/>
      <c r="BG74" s="109"/>
      <c r="BH74" s="109"/>
      <c r="BI74" s="109"/>
      <c r="BJ74" s="109"/>
      <c r="BK74" s="109"/>
      <c r="BL74" s="108"/>
    </row>
    <row r="75" spans="2:64" ht="15.75" customHeight="1" thickBot="1">
      <c r="B75" s="155"/>
      <c r="C75" s="156"/>
      <c r="D75" s="156"/>
      <c r="E75" s="156"/>
      <c r="F75" s="156"/>
      <c r="G75" s="156"/>
      <c r="H75" s="156"/>
      <c r="I75" s="157"/>
      <c r="J75" s="156"/>
      <c r="K75" s="156"/>
      <c r="L75" s="156"/>
      <c r="M75" s="156"/>
      <c r="N75" s="158"/>
      <c r="O75" s="156"/>
      <c r="P75" s="156"/>
      <c r="Q75" s="156"/>
      <c r="R75" s="156"/>
      <c r="S75" s="156"/>
      <c r="T75" s="156"/>
      <c r="U75" s="156"/>
      <c r="V75" s="156"/>
      <c r="W75" s="156"/>
      <c r="X75" s="156"/>
      <c r="Y75" s="156"/>
      <c r="Z75" s="156"/>
      <c r="AA75" s="156"/>
      <c r="AB75" s="156"/>
      <c r="AC75" s="156"/>
      <c r="AD75" s="156"/>
      <c r="AE75" s="156"/>
      <c r="AF75" s="156"/>
      <c r="AG75" s="156"/>
      <c r="AH75" s="158"/>
      <c r="AI75" s="159"/>
      <c r="AJ75" s="159"/>
      <c r="AK75" s="156"/>
      <c r="AL75" s="156"/>
      <c r="AM75" s="156"/>
      <c r="AN75" s="156"/>
      <c r="AO75" s="157"/>
      <c r="AP75" s="157"/>
      <c r="AQ75" s="157"/>
      <c r="AR75" s="163"/>
      <c r="AS75" s="156"/>
      <c r="AT75" s="23" t="s">
        <v>279</v>
      </c>
      <c r="AU75" s="156"/>
      <c r="AV75" s="156"/>
      <c r="AW75" s="160"/>
      <c r="AX75" s="162"/>
      <c r="AY75" s="160"/>
      <c r="AZ75" s="156"/>
      <c r="BA75" s="156"/>
      <c r="BB75" s="156"/>
      <c r="BC75" s="156"/>
      <c r="BD75" s="156"/>
      <c r="BE75" s="156"/>
      <c r="BF75" s="172"/>
      <c r="BG75" s="156"/>
      <c r="BH75" s="156"/>
      <c r="BI75" s="156"/>
      <c r="BJ75" s="156"/>
      <c r="BK75" s="156"/>
      <c r="BL75" s="164"/>
    </row>
    <row r="76" spans="2:64" ht="15">
      <c r="B76" s="165" t="s">
        <v>62</v>
      </c>
      <c r="C76" s="166"/>
      <c r="D76" s="166"/>
      <c r="E76" s="166"/>
      <c r="F76" s="166"/>
      <c r="G76" s="166"/>
      <c r="H76" s="166"/>
      <c r="I76" s="166"/>
      <c r="J76" s="166"/>
      <c r="K76" s="166"/>
      <c r="L76" s="166"/>
      <c r="M76" s="166"/>
      <c r="N76" s="166"/>
      <c r="O76" s="166"/>
      <c r="P76" s="166"/>
      <c r="Q76" s="166"/>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5"/>
    </row>
    <row r="77" spans="2:64" ht="15">
      <c r="B77" s="167" t="s">
        <v>63</v>
      </c>
      <c r="C77" s="168"/>
      <c r="D77" s="168"/>
      <c r="E77" s="168"/>
      <c r="F77" s="168"/>
      <c r="G77" s="168"/>
      <c r="H77" s="168"/>
      <c r="I77" s="168"/>
      <c r="J77" s="168"/>
      <c r="K77" s="168"/>
      <c r="L77" s="168"/>
      <c r="M77" s="168"/>
      <c r="N77" s="168"/>
      <c r="O77" s="168"/>
      <c r="P77" s="168"/>
      <c r="Q77" s="168"/>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7"/>
    </row>
    <row r="78" spans="2:64" ht="15">
      <c r="B78" s="167" t="s">
        <v>280</v>
      </c>
      <c r="C78" s="168"/>
      <c r="D78" s="168"/>
      <c r="E78" s="168"/>
      <c r="F78" s="168"/>
      <c r="G78" s="168"/>
      <c r="H78" s="168"/>
      <c r="I78" s="168"/>
      <c r="J78" s="168"/>
      <c r="K78" s="168"/>
      <c r="L78" s="168"/>
      <c r="M78" s="168"/>
      <c r="N78" s="168"/>
      <c r="O78" s="168"/>
      <c r="P78" s="168"/>
      <c r="Q78" s="168"/>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7"/>
    </row>
    <row r="79" spans="2:64" ht="15.75" thickBot="1">
      <c r="B79" s="169" t="s">
        <v>281</v>
      </c>
      <c r="C79" s="170"/>
      <c r="D79" s="170"/>
      <c r="E79" s="170"/>
      <c r="F79" s="170"/>
      <c r="G79" s="170"/>
      <c r="H79" s="170"/>
      <c r="I79" s="170"/>
      <c r="J79" s="170"/>
      <c r="K79" s="170"/>
      <c r="L79" s="170"/>
      <c r="M79" s="170"/>
      <c r="N79" s="170"/>
      <c r="O79" s="170"/>
      <c r="P79" s="170"/>
      <c r="Q79" s="170"/>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9"/>
    </row>
  </sheetData>
  <sheetProtection/>
  <mergeCells count="275">
    <mergeCell ref="B76:Q76"/>
    <mergeCell ref="B77:Q77"/>
    <mergeCell ref="B78:Q78"/>
    <mergeCell ref="B79:Q79"/>
    <mergeCell ref="BH24:BH75"/>
    <mergeCell ref="BI24:BI75"/>
    <mergeCell ref="BE24:BE75"/>
    <mergeCell ref="BF24:BF75"/>
    <mergeCell ref="BG24:BG75"/>
    <mergeCell ref="AV24:AV75"/>
    <mergeCell ref="BJ24:BJ75"/>
    <mergeCell ref="BK24:BK75"/>
    <mergeCell ref="BL24:BL75"/>
    <mergeCell ref="S56:S75"/>
    <mergeCell ref="T56:T75"/>
    <mergeCell ref="U56:U75"/>
    <mergeCell ref="V56:V75"/>
    <mergeCell ref="BB24:BB75"/>
    <mergeCell ref="BC24:BC75"/>
    <mergeCell ref="BD24:BD75"/>
    <mergeCell ref="AW24:AW75"/>
    <mergeCell ref="AX24:AX75"/>
    <mergeCell ref="AY24:AY75"/>
    <mergeCell ref="AZ24:AZ75"/>
    <mergeCell ref="BA24:BA75"/>
    <mergeCell ref="AO24:AO75"/>
    <mergeCell ref="AP24:AP75"/>
    <mergeCell ref="AQ24:AQ75"/>
    <mergeCell ref="AR24:AR75"/>
    <mergeCell ref="AS24:AS75"/>
    <mergeCell ref="AF24:AF75"/>
    <mergeCell ref="AG24:AG75"/>
    <mergeCell ref="AH24:AH75"/>
    <mergeCell ref="AU24:AU75"/>
    <mergeCell ref="AI24:AI75"/>
    <mergeCell ref="AJ24:AJ75"/>
    <mergeCell ref="AK24:AK75"/>
    <mergeCell ref="AL24:AL75"/>
    <mergeCell ref="AM24:AM75"/>
    <mergeCell ref="AN24:AN75"/>
    <mergeCell ref="W24:W75"/>
    <mergeCell ref="X24:X75"/>
    <mergeCell ref="Y24:AB75"/>
    <mergeCell ref="AC24:AC75"/>
    <mergeCell ref="AD24:AD75"/>
    <mergeCell ref="AE24:AE75"/>
    <mergeCell ref="Q24:Q75"/>
    <mergeCell ref="R24:R75"/>
    <mergeCell ref="S24:S55"/>
    <mergeCell ref="T24:T55"/>
    <mergeCell ref="U24:U55"/>
    <mergeCell ref="V24:V55"/>
    <mergeCell ref="H24:H75"/>
    <mergeCell ref="I24:I75"/>
    <mergeCell ref="J24:M75"/>
    <mergeCell ref="N24:N75"/>
    <mergeCell ref="O24:O75"/>
    <mergeCell ref="P24:P75"/>
    <mergeCell ref="B24:B75"/>
    <mergeCell ref="C24:C75"/>
    <mergeCell ref="D24:D75"/>
    <mergeCell ref="E24:E75"/>
    <mergeCell ref="F24:F75"/>
    <mergeCell ref="G24:G75"/>
    <mergeCell ref="R19:R20"/>
    <mergeCell ref="S19:S20"/>
    <mergeCell ref="T19:T20"/>
    <mergeCell ref="U19:U20"/>
    <mergeCell ref="V19:V20"/>
    <mergeCell ref="O21:O23"/>
    <mergeCell ref="P21:P23"/>
    <mergeCell ref="Q21:Q23"/>
    <mergeCell ref="R21:R23"/>
    <mergeCell ref="S22:S23"/>
    <mergeCell ref="X15:X17"/>
    <mergeCell ref="AT16:AT17"/>
    <mergeCell ref="J17:M17"/>
    <mergeCell ref="J18:M18"/>
    <mergeCell ref="W18:W20"/>
    <mergeCell ref="X18:X20"/>
    <mergeCell ref="J19:M20"/>
    <mergeCell ref="O19:O20"/>
    <mergeCell ref="P19:P20"/>
    <mergeCell ref="Q19:Q20"/>
    <mergeCell ref="R15:R16"/>
    <mergeCell ref="S15:S16"/>
    <mergeCell ref="T15:T16"/>
    <mergeCell ref="U15:U16"/>
    <mergeCell ref="V15:V16"/>
    <mergeCell ref="W15:W17"/>
    <mergeCell ref="BH13:BH14"/>
    <mergeCell ref="BI13:BI14"/>
    <mergeCell ref="BJ13:BJ14"/>
    <mergeCell ref="BK13:BK14"/>
    <mergeCell ref="BL13:BL14"/>
    <mergeCell ref="BD13:BD14"/>
    <mergeCell ref="BE13:BE14"/>
    <mergeCell ref="BF13:BF14"/>
    <mergeCell ref="BG13:BG14"/>
    <mergeCell ref="AX13:BB13"/>
    <mergeCell ref="BC13:BC14"/>
    <mergeCell ref="AO13:AO14"/>
    <mergeCell ref="AP13:AQ13"/>
    <mergeCell ref="AR13:AR14"/>
    <mergeCell ref="AS13:AS14"/>
    <mergeCell ref="AT13:AT14"/>
    <mergeCell ref="AU13:AU14"/>
    <mergeCell ref="AI13:AI14"/>
    <mergeCell ref="AJ13:AJ14"/>
    <mergeCell ref="AK13:AK14"/>
    <mergeCell ref="AL13:AL14"/>
    <mergeCell ref="AM13:AM14"/>
    <mergeCell ref="AN13:AN14"/>
    <mergeCell ref="AC13:AC14"/>
    <mergeCell ref="AD13:AD14"/>
    <mergeCell ref="AE13:AE14"/>
    <mergeCell ref="AF13:AF14"/>
    <mergeCell ref="AG13:AG14"/>
    <mergeCell ref="AH13:AH14"/>
    <mergeCell ref="B2:BL6"/>
    <mergeCell ref="B7:BL11"/>
    <mergeCell ref="B12:B14"/>
    <mergeCell ref="C12:C14"/>
    <mergeCell ref="D12:BL12"/>
    <mergeCell ref="D13:D14"/>
    <mergeCell ref="E13:E14"/>
    <mergeCell ref="F13:F14"/>
    <mergeCell ref="G13:G14"/>
    <mergeCell ref="H13:H14"/>
    <mergeCell ref="I18:I20"/>
    <mergeCell ref="N18:N20"/>
    <mergeCell ref="J15:M16"/>
    <mergeCell ref="O15:O16"/>
    <mergeCell ref="P15:P16"/>
    <mergeCell ref="Q15:Q16"/>
    <mergeCell ref="V13:V14"/>
    <mergeCell ref="W13:W14"/>
    <mergeCell ref="X13:X14"/>
    <mergeCell ref="I15:I17"/>
    <mergeCell ref="N15:N17"/>
    <mergeCell ref="I13:I14"/>
    <mergeCell ref="J13:M13"/>
    <mergeCell ref="N13:N14"/>
    <mergeCell ref="O13:R13"/>
    <mergeCell ref="S13:U13"/>
    <mergeCell ref="Y13:AB13"/>
    <mergeCell ref="AV13:AV14"/>
    <mergeCell ref="AW13:AW14"/>
    <mergeCell ref="B15:B17"/>
    <mergeCell ref="C15:C17"/>
    <mergeCell ref="D15:D17"/>
    <mergeCell ref="E15:E17"/>
    <mergeCell ref="F15:F17"/>
    <mergeCell ref="G15:G17"/>
    <mergeCell ref="H15:H17"/>
    <mergeCell ref="Y15:AB17"/>
    <mergeCell ref="AC15:AC17"/>
    <mergeCell ref="AD15:AD17"/>
    <mergeCell ref="AE15:AE17"/>
    <mergeCell ref="AF15:AF17"/>
    <mergeCell ref="AG15:AG17"/>
    <mergeCell ref="AH15:AH17"/>
    <mergeCell ref="AI15:AI17"/>
    <mergeCell ref="AJ15:AJ17"/>
    <mergeCell ref="AK15:AK17"/>
    <mergeCell ref="AL15:AL17"/>
    <mergeCell ref="AM15:AM17"/>
    <mergeCell ref="AN15:AN17"/>
    <mergeCell ref="AO15:AO17"/>
    <mergeCell ref="AP15:AP17"/>
    <mergeCell ref="AQ15:AQ17"/>
    <mergeCell ref="AR15:AR17"/>
    <mergeCell ref="AS15:AS17"/>
    <mergeCell ref="AU15:AU17"/>
    <mergeCell ref="AV15:AV17"/>
    <mergeCell ref="AW15:AW17"/>
    <mergeCell ref="AX15:AX17"/>
    <mergeCell ref="AY15:AY17"/>
    <mergeCell ref="AZ15:AZ17"/>
    <mergeCell ref="BA15:BA17"/>
    <mergeCell ref="BB15:BB17"/>
    <mergeCell ref="BC15:BG17"/>
    <mergeCell ref="BH15:BH17"/>
    <mergeCell ref="BI15:BI17"/>
    <mergeCell ref="BJ15:BJ17"/>
    <mergeCell ref="BK15:BK17"/>
    <mergeCell ref="BL15:BL17"/>
    <mergeCell ref="B18:B20"/>
    <mergeCell ref="C18:C20"/>
    <mergeCell ref="D18:D20"/>
    <mergeCell ref="E18:E20"/>
    <mergeCell ref="F18:F20"/>
    <mergeCell ref="G18:G20"/>
    <mergeCell ref="H18:H20"/>
    <mergeCell ref="Y18:AB20"/>
    <mergeCell ref="AC18:AC20"/>
    <mergeCell ref="AD18:AD20"/>
    <mergeCell ref="AE18:AE20"/>
    <mergeCell ref="AF18:AF20"/>
    <mergeCell ref="AG18:AG20"/>
    <mergeCell ref="AH18:AH20"/>
    <mergeCell ref="AI18:AI20"/>
    <mergeCell ref="AJ18:AJ20"/>
    <mergeCell ref="AK18:AK20"/>
    <mergeCell ref="AL18:AL20"/>
    <mergeCell ref="AM18:AM20"/>
    <mergeCell ref="AN18:AN20"/>
    <mergeCell ref="AO18:AO20"/>
    <mergeCell ref="AP18:AP20"/>
    <mergeCell ref="AQ18:AQ20"/>
    <mergeCell ref="AR18:AR20"/>
    <mergeCell ref="AS18:AS20"/>
    <mergeCell ref="AT18:AT20"/>
    <mergeCell ref="AU18:AU20"/>
    <mergeCell ref="AV18:AV20"/>
    <mergeCell ref="AW18:AW20"/>
    <mergeCell ref="AX18:AX20"/>
    <mergeCell ref="AY18:AY20"/>
    <mergeCell ref="AZ18:AZ20"/>
    <mergeCell ref="BA18:BA20"/>
    <mergeCell ref="BB18:BB20"/>
    <mergeCell ref="BC18:BG20"/>
    <mergeCell ref="BH18:BH20"/>
    <mergeCell ref="BI18:BI20"/>
    <mergeCell ref="BJ18:BJ20"/>
    <mergeCell ref="BK18:BK20"/>
    <mergeCell ref="BL18:BL20"/>
    <mergeCell ref="B21:B23"/>
    <mergeCell ref="C21:C23"/>
    <mergeCell ref="D21:D23"/>
    <mergeCell ref="E21:E23"/>
    <mergeCell ref="F21:F23"/>
    <mergeCell ref="G21:G23"/>
    <mergeCell ref="H21:H23"/>
    <mergeCell ref="I21:I23"/>
    <mergeCell ref="J21:M23"/>
    <mergeCell ref="N21:N23"/>
    <mergeCell ref="Y21:AB23"/>
    <mergeCell ref="AC21:AC23"/>
    <mergeCell ref="W21:W23"/>
    <mergeCell ref="X21:X23"/>
    <mergeCell ref="T22:T23"/>
    <mergeCell ref="U22:U23"/>
    <mergeCell ref="V22:V23"/>
    <mergeCell ref="AD21:AD23"/>
    <mergeCell ref="AE21:AE23"/>
    <mergeCell ref="AF21:AF23"/>
    <mergeCell ref="AG21:AG23"/>
    <mergeCell ref="AH21:AH23"/>
    <mergeCell ref="AI21:AI23"/>
    <mergeCell ref="AJ21:AJ23"/>
    <mergeCell ref="AK21:AK23"/>
    <mergeCell ref="AL21:AL23"/>
    <mergeCell ref="AM21:AM23"/>
    <mergeCell ref="AN21:AN23"/>
    <mergeCell ref="AO21:AO23"/>
    <mergeCell ref="AP21:AP23"/>
    <mergeCell ref="AQ21:AQ23"/>
    <mergeCell ref="AR21:AR23"/>
    <mergeCell ref="AS21:AS23"/>
    <mergeCell ref="AT21:AT23"/>
    <mergeCell ref="AU21:AU23"/>
    <mergeCell ref="AV21:AV23"/>
    <mergeCell ref="AW21:AW23"/>
    <mergeCell ref="AX21:AX23"/>
    <mergeCell ref="AY21:AY23"/>
    <mergeCell ref="AZ21:AZ23"/>
    <mergeCell ref="BA21:BA23"/>
    <mergeCell ref="BL21:BL23"/>
    <mergeCell ref="BB21:BB23"/>
    <mergeCell ref="BC21:BG23"/>
    <mergeCell ref="BH21:BH23"/>
    <mergeCell ref="BI21:BI23"/>
    <mergeCell ref="BJ21:BJ23"/>
    <mergeCell ref="BK21:BK23"/>
  </mergeCells>
  <hyperlinks>
    <hyperlink ref="AR15:AR17" r:id="rId1" display="DGODU/LP/0B-005-16"/>
    <hyperlink ref="AR18:AR20" r:id="rId2" display="DGODU/LP/0B-016-16"/>
    <hyperlink ref="AR21:AR23" r:id="rId3" display="DGODU/LP/OB-025-16"/>
    <hyperlink ref="AR24:AR75" r:id="rId4" display="DGODU/LP/OB-029-16"/>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B2:AX64"/>
  <sheetViews>
    <sheetView zoomScalePageLayoutView="0" workbookViewId="0" topLeftCell="A28">
      <selection activeCell="B7" sqref="B7:AX11"/>
    </sheetView>
  </sheetViews>
  <sheetFormatPr defaultColWidth="11.421875" defaultRowHeight="15"/>
  <cols>
    <col min="1" max="1" width="11.421875" style="2" customWidth="1"/>
    <col min="2" max="2" width="14.140625" style="2" customWidth="1"/>
    <col min="3" max="5" width="11.421875" style="2" customWidth="1"/>
    <col min="6" max="6" width="19.8515625" style="2" customWidth="1"/>
    <col min="7" max="7" width="40.140625" style="2" customWidth="1"/>
    <col min="8" max="8" width="23.140625" style="2" customWidth="1"/>
    <col min="9" max="9" width="45.28125" style="2" customWidth="1"/>
    <col min="10" max="18" width="11.421875" style="2" customWidth="1"/>
    <col min="19" max="19" width="25.140625" style="2" customWidth="1"/>
    <col min="20" max="20" width="24.140625" style="2" customWidth="1"/>
    <col min="21" max="21" width="28.421875" style="2" customWidth="1"/>
    <col min="22" max="22" width="24.7109375" style="2" customWidth="1"/>
    <col min="23" max="23" width="16.421875" style="2" customWidth="1"/>
    <col min="24" max="24" width="15.421875" style="2" customWidth="1"/>
    <col min="25" max="27" width="11.421875" style="2" customWidth="1"/>
    <col min="28" max="28" width="18.140625" style="2" customWidth="1"/>
    <col min="29" max="29" width="40.8515625" style="2" customWidth="1"/>
    <col min="30" max="30" width="23.00390625" style="2" customWidth="1"/>
    <col min="31" max="32" width="11.421875" style="2" customWidth="1"/>
    <col min="33" max="33" width="21.140625" style="2" customWidth="1"/>
    <col min="34" max="35" width="11.421875" style="2" customWidth="1"/>
    <col min="36" max="36" width="22.421875" style="2" customWidth="1"/>
    <col min="37" max="37" width="35.00390625" style="2" customWidth="1"/>
    <col min="38" max="38" width="14.140625" style="2" customWidth="1"/>
    <col min="39" max="39" width="24.28125" style="2" customWidth="1"/>
    <col min="40" max="45" width="11.421875" style="2" customWidth="1"/>
    <col min="46" max="46" width="26.00390625" style="2" customWidth="1"/>
    <col min="47" max="16384" width="11.421875" style="2" customWidth="1"/>
  </cols>
  <sheetData>
    <row r="1" ht="15.75" thickBot="1"/>
    <row r="2" spans="2:50" ht="15.75" customHeight="1">
      <c r="B2" s="179" t="s">
        <v>282</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1"/>
    </row>
    <row r="3" spans="2:50" ht="15">
      <c r="B3" s="18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4"/>
    </row>
    <row r="4" spans="2:50" ht="15">
      <c r="B4" s="182"/>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4"/>
    </row>
    <row r="5" spans="2:50" ht="15">
      <c r="B5" s="182"/>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4"/>
    </row>
    <row r="6" spans="2:50" ht="15.75" thickBot="1">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7"/>
    </row>
    <row r="7" spans="2:50" ht="15">
      <c r="B7" s="141" t="s">
        <v>64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3"/>
    </row>
    <row r="8" spans="2:50" ht="15">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6"/>
    </row>
    <row r="9" spans="2:50" ht="15">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2:50" ht="15">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2:50" ht="15.75" thickBot="1">
      <c r="B11" s="147"/>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2:50" s="10" customFormat="1" ht="43.5" customHeight="1" thickBot="1">
      <c r="B12" s="177" t="s">
        <v>65</v>
      </c>
      <c r="C12" s="177" t="s">
        <v>66</v>
      </c>
      <c r="D12" s="174" t="s">
        <v>67</v>
      </c>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6"/>
    </row>
    <row r="13" spans="2:50" s="10" customFormat="1" ht="62.25" customHeight="1" thickBot="1">
      <c r="B13" s="150"/>
      <c r="C13" s="150"/>
      <c r="D13" s="150" t="s">
        <v>4</v>
      </c>
      <c r="E13" s="150" t="s">
        <v>5</v>
      </c>
      <c r="F13" s="150" t="s">
        <v>68</v>
      </c>
      <c r="G13" s="150" t="s">
        <v>69</v>
      </c>
      <c r="H13" s="150" t="s">
        <v>70</v>
      </c>
      <c r="I13" s="150" t="s">
        <v>71</v>
      </c>
      <c r="J13" s="151" t="s">
        <v>72</v>
      </c>
      <c r="K13" s="152"/>
      <c r="L13" s="153"/>
      <c r="M13" s="150" t="s">
        <v>73</v>
      </c>
      <c r="N13" s="150" t="s">
        <v>74</v>
      </c>
      <c r="O13" s="151" t="s">
        <v>75</v>
      </c>
      <c r="P13" s="152"/>
      <c r="Q13" s="153"/>
      <c r="R13" s="177" t="s">
        <v>73</v>
      </c>
      <c r="S13" s="178" t="s">
        <v>76</v>
      </c>
      <c r="T13" s="150" t="s">
        <v>77</v>
      </c>
      <c r="U13" s="123" t="s">
        <v>22</v>
      </c>
      <c r="V13" s="150" t="s">
        <v>23</v>
      </c>
      <c r="W13" s="123" t="s">
        <v>78</v>
      </c>
      <c r="X13" s="150" t="s">
        <v>79</v>
      </c>
      <c r="Y13" s="150" t="s">
        <v>26</v>
      </c>
      <c r="Z13" s="150" t="s">
        <v>27</v>
      </c>
      <c r="AA13" s="150" t="s">
        <v>80</v>
      </c>
      <c r="AB13" s="150" t="s">
        <v>81</v>
      </c>
      <c r="AC13" s="150" t="s">
        <v>30</v>
      </c>
      <c r="AD13" s="150" t="s">
        <v>283</v>
      </c>
      <c r="AE13" s="152" t="s">
        <v>31</v>
      </c>
      <c r="AF13" s="153"/>
      <c r="AG13" s="150" t="s">
        <v>32</v>
      </c>
      <c r="AH13" s="150" t="s">
        <v>82</v>
      </c>
      <c r="AI13" s="150" t="s">
        <v>83</v>
      </c>
      <c r="AJ13" s="150" t="s">
        <v>84</v>
      </c>
      <c r="AK13" s="151" t="s">
        <v>85</v>
      </c>
      <c r="AL13" s="152"/>
      <c r="AM13" s="152"/>
      <c r="AN13" s="153"/>
      <c r="AO13" s="150" t="s">
        <v>86</v>
      </c>
      <c r="AP13" s="150" t="s">
        <v>87</v>
      </c>
      <c r="AQ13" s="150" t="s">
        <v>41</v>
      </c>
      <c r="AR13" s="150" t="s">
        <v>88</v>
      </c>
      <c r="AS13" s="178" t="s">
        <v>43</v>
      </c>
      <c r="AT13" s="150" t="s">
        <v>44</v>
      </c>
      <c r="AU13" s="150" t="s">
        <v>45</v>
      </c>
      <c r="AV13" s="150" t="s">
        <v>46</v>
      </c>
      <c r="AW13" s="150" t="s">
        <v>47</v>
      </c>
      <c r="AX13" s="150" t="s">
        <v>48</v>
      </c>
    </row>
    <row r="14" spans="2:50" s="10" customFormat="1" ht="90.75" thickBot="1">
      <c r="B14" s="173"/>
      <c r="C14" s="173"/>
      <c r="D14" s="173"/>
      <c r="E14" s="173"/>
      <c r="F14" s="173"/>
      <c r="G14" s="173"/>
      <c r="H14" s="173"/>
      <c r="I14" s="173"/>
      <c r="J14" s="15" t="s">
        <v>49</v>
      </c>
      <c r="K14" s="14" t="s">
        <v>50</v>
      </c>
      <c r="L14" s="14" t="s">
        <v>51</v>
      </c>
      <c r="M14" s="173"/>
      <c r="N14" s="173"/>
      <c r="O14" s="14" t="s">
        <v>49</v>
      </c>
      <c r="P14" s="16" t="s">
        <v>50</v>
      </c>
      <c r="Q14" s="16" t="s">
        <v>51</v>
      </c>
      <c r="R14" s="173"/>
      <c r="S14" s="151"/>
      <c r="T14" s="173"/>
      <c r="U14" s="152"/>
      <c r="V14" s="173"/>
      <c r="W14" s="152"/>
      <c r="X14" s="173"/>
      <c r="Y14" s="173"/>
      <c r="Z14" s="173"/>
      <c r="AA14" s="173"/>
      <c r="AB14" s="173"/>
      <c r="AC14" s="173"/>
      <c r="AD14" s="173"/>
      <c r="AE14" s="14" t="s">
        <v>89</v>
      </c>
      <c r="AF14" s="14" t="s">
        <v>90</v>
      </c>
      <c r="AG14" s="173"/>
      <c r="AH14" s="173"/>
      <c r="AI14" s="173"/>
      <c r="AJ14" s="173"/>
      <c r="AK14" s="15" t="s">
        <v>55</v>
      </c>
      <c r="AL14" s="14" t="s">
        <v>57</v>
      </c>
      <c r="AM14" s="14" t="s">
        <v>58</v>
      </c>
      <c r="AN14" s="14" t="s">
        <v>59</v>
      </c>
      <c r="AO14" s="173"/>
      <c r="AP14" s="173"/>
      <c r="AQ14" s="173"/>
      <c r="AR14" s="173"/>
      <c r="AS14" s="151"/>
      <c r="AT14" s="173"/>
      <c r="AU14" s="173"/>
      <c r="AV14" s="173"/>
      <c r="AW14" s="173"/>
      <c r="AX14" s="173"/>
    </row>
    <row r="15" spans="2:50" ht="72">
      <c r="B15" s="24" t="s">
        <v>91</v>
      </c>
      <c r="C15" s="25" t="s">
        <v>61</v>
      </c>
      <c r="D15" s="25">
        <v>2016</v>
      </c>
      <c r="E15" s="25" t="s">
        <v>152</v>
      </c>
      <c r="F15" s="26" t="s">
        <v>284</v>
      </c>
      <c r="G15" s="25" t="s">
        <v>111</v>
      </c>
      <c r="H15" s="25" t="s">
        <v>285</v>
      </c>
      <c r="I15" s="27" t="s">
        <v>286</v>
      </c>
      <c r="J15" s="188" t="s">
        <v>287</v>
      </c>
      <c r="K15" s="188"/>
      <c r="L15" s="188"/>
      <c r="M15" s="188"/>
      <c r="N15" s="188"/>
      <c r="O15" s="188"/>
      <c r="P15" s="188"/>
      <c r="Q15" s="188"/>
      <c r="R15" s="188"/>
      <c r="S15" s="25" t="s">
        <v>112</v>
      </c>
      <c r="T15" s="25" t="s">
        <v>112</v>
      </c>
      <c r="U15" s="26" t="s">
        <v>284</v>
      </c>
      <c r="V15" s="28">
        <v>42685</v>
      </c>
      <c r="W15" s="29">
        <v>1118694.26</v>
      </c>
      <c r="X15" s="29">
        <v>1297685.34</v>
      </c>
      <c r="Y15" s="25" t="s">
        <v>113</v>
      </c>
      <c r="Z15" s="25" t="s">
        <v>114</v>
      </c>
      <c r="AA15" s="25" t="s">
        <v>113</v>
      </c>
      <c r="AB15" s="25" t="s">
        <v>221</v>
      </c>
      <c r="AC15" s="27" t="s">
        <v>286</v>
      </c>
      <c r="AD15" s="25" t="s">
        <v>113</v>
      </c>
      <c r="AE15" s="30">
        <v>42686</v>
      </c>
      <c r="AF15" s="30">
        <v>42735</v>
      </c>
      <c r="AG15" s="26" t="s">
        <v>284</v>
      </c>
      <c r="AH15" s="25" t="s">
        <v>113</v>
      </c>
      <c r="AI15" s="25" t="s">
        <v>116</v>
      </c>
      <c r="AJ15" s="31" t="s">
        <v>170</v>
      </c>
      <c r="AK15" s="32" t="s">
        <v>288</v>
      </c>
      <c r="AL15" s="25" t="s">
        <v>118</v>
      </c>
      <c r="AM15" s="25" t="s">
        <v>113</v>
      </c>
      <c r="AN15" s="25" t="s">
        <v>119</v>
      </c>
      <c r="AO15" s="189" t="s">
        <v>172</v>
      </c>
      <c r="AP15" s="189"/>
      <c r="AQ15" s="189"/>
      <c r="AR15" s="189"/>
      <c r="AS15" s="189"/>
      <c r="AT15" s="25" t="s">
        <v>120</v>
      </c>
      <c r="AU15" s="25" t="s">
        <v>121</v>
      </c>
      <c r="AV15" s="25" t="s">
        <v>122</v>
      </c>
      <c r="AW15" s="25" t="s">
        <v>289</v>
      </c>
      <c r="AX15" s="33" t="s">
        <v>119</v>
      </c>
    </row>
    <row r="16" spans="2:50" ht="72">
      <c r="B16" s="34" t="s">
        <v>91</v>
      </c>
      <c r="C16" s="22" t="s">
        <v>61</v>
      </c>
      <c r="D16" s="22">
        <v>2016</v>
      </c>
      <c r="E16" s="22" t="s">
        <v>152</v>
      </c>
      <c r="F16" s="35" t="s">
        <v>290</v>
      </c>
      <c r="G16" s="22" t="s">
        <v>111</v>
      </c>
      <c r="H16" s="22" t="s">
        <v>285</v>
      </c>
      <c r="I16" s="36" t="s">
        <v>291</v>
      </c>
      <c r="J16" s="190" t="s">
        <v>292</v>
      </c>
      <c r="K16" s="190"/>
      <c r="L16" s="190"/>
      <c r="M16" s="190"/>
      <c r="N16" s="190"/>
      <c r="O16" s="190"/>
      <c r="P16" s="190"/>
      <c r="Q16" s="190"/>
      <c r="R16" s="190"/>
      <c r="S16" s="22" t="s">
        <v>112</v>
      </c>
      <c r="T16" s="22" t="s">
        <v>112</v>
      </c>
      <c r="U16" s="35" t="s">
        <v>290</v>
      </c>
      <c r="V16" s="37">
        <v>42704</v>
      </c>
      <c r="W16" s="38">
        <v>6461103.28</v>
      </c>
      <c r="X16" s="20">
        <v>7494879.8</v>
      </c>
      <c r="Y16" s="22" t="s">
        <v>113</v>
      </c>
      <c r="Z16" s="22" t="s">
        <v>114</v>
      </c>
      <c r="AA16" s="22" t="s">
        <v>113</v>
      </c>
      <c r="AB16" s="22" t="s">
        <v>221</v>
      </c>
      <c r="AC16" s="36" t="s">
        <v>291</v>
      </c>
      <c r="AD16" s="22" t="s">
        <v>113</v>
      </c>
      <c r="AE16" s="39">
        <v>42705</v>
      </c>
      <c r="AF16" s="39">
        <v>42825</v>
      </c>
      <c r="AG16" s="35" t="s">
        <v>290</v>
      </c>
      <c r="AH16" s="22" t="s">
        <v>113</v>
      </c>
      <c r="AI16" s="22" t="s">
        <v>116</v>
      </c>
      <c r="AJ16" s="40" t="s">
        <v>170</v>
      </c>
      <c r="AK16" s="41" t="s">
        <v>293</v>
      </c>
      <c r="AL16" s="22" t="s">
        <v>118</v>
      </c>
      <c r="AM16" s="22" t="s">
        <v>113</v>
      </c>
      <c r="AN16" s="22" t="s">
        <v>119</v>
      </c>
      <c r="AO16" s="191" t="s">
        <v>172</v>
      </c>
      <c r="AP16" s="191"/>
      <c r="AQ16" s="191"/>
      <c r="AR16" s="191"/>
      <c r="AS16" s="191"/>
      <c r="AT16" s="22" t="s">
        <v>120</v>
      </c>
      <c r="AU16" s="22" t="s">
        <v>121</v>
      </c>
      <c r="AV16" s="22" t="s">
        <v>122</v>
      </c>
      <c r="AW16" s="22" t="s">
        <v>289</v>
      </c>
      <c r="AX16" s="42" t="s">
        <v>119</v>
      </c>
    </row>
    <row r="17" spans="2:50" ht="72">
      <c r="B17" s="34" t="s">
        <v>91</v>
      </c>
      <c r="C17" s="22" t="s">
        <v>61</v>
      </c>
      <c r="D17" s="22">
        <v>2016</v>
      </c>
      <c r="E17" s="22" t="s">
        <v>152</v>
      </c>
      <c r="F17" s="35" t="s">
        <v>294</v>
      </c>
      <c r="G17" s="22" t="s">
        <v>111</v>
      </c>
      <c r="H17" s="22" t="s">
        <v>285</v>
      </c>
      <c r="I17" s="36" t="s">
        <v>295</v>
      </c>
      <c r="J17" s="190" t="s">
        <v>287</v>
      </c>
      <c r="K17" s="190"/>
      <c r="L17" s="190"/>
      <c r="M17" s="190"/>
      <c r="N17" s="190"/>
      <c r="O17" s="190"/>
      <c r="P17" s="190"/>
      <c r="Q17" s="190"/>
      <c r="R17" s="190"/>
      <c r="S17" s="22" t="s">
        <v>112</v>
      </c>
      <c r="T17" s="22" t="s">
        <v>112</v>
      </c>
      <c r="U17" s="35" t="s">
        <v>294</v>
      </c>
      <c r="V17" s="37">
        <v>42704</v>
      </c>
      <c r="W17" s="38">
        <v>2977463.13</v>
      </c>
      <c r="X17" s="20">
        <v>3453857.23</v>
      </c>
      <c r="Y17" s="22" t="s">
        <v>113</v>
      </c>
      <c r="Z17" s="22" t="s">
        <v>114</v>
      </c>
      <c r="AA17" s="22" t="s">
        <v>113</v>
      </c>
      <c r="AB17" s="22" t="s">
        <v>221</v>
      </c>
      <c r="AC17" s="36" t="s">
        <v>295</v>
      </c>
      <c r="AD17" s="22" t="s">
        <v>113</v>
      </c>
      <c r="AE17" s="39">
        <v>42705</v>
      </c>
      <c r="AF17" s="39">
        <v>42825</v>
      </c>
      <c r="AG17" s="35" t="s">
        <v>294</v>
      </c>
      <c r="AH17" s="22" t="s">
        <v>113</v>
      </c>
      <c r="AI17" s="22" t="s">
        <v>116</v>
      </c>
      <c r="AJ17" s="40" t="s">
        <v>170</v>
      </c>
      <c r="AK17" s="41" t="s">
        <v>296</v>
      </c>
      <c r="AL17" s="22" t="s">
        <v>118</v>
      </c>
      <c r="AM17" s="22" t="s">
        <v>113</v>
      </c>
      <c r="AN17" s="22" t="s">
        <v>119</v>
      </c>
      <c r="AO17" s="191" t="s">
        <v>172</v>
      </c>
      <c r="AP17" s="191"/>
      <c r="AQ17" s="191"/>
      <c r="AR17" s="191"/>
      <c r="AS17" s="191"/>
      <c r="AT17" s="22" t="s">
        <v>120</v>
      </c>
      <c r="AU17" s="22" t="s">
        <v>121</v>
      </c>
      <c r="AV17" s="22" t="s">
        <v>122</v>
      </c>
      <c r="AW17" s="22" t="s">
        <v>289</v>
      </c>
      <c r="AX17" s="42" t="s">
        <v>119</v>
      </c>
    </row>
    <row r="18" spans="2:50" ht="72">
      <c r="B18" s="34" t="s">
        <v>91</v>
      </c>
      <c r="C18" s="22" t="s">
        <v>61</v>
      </c>
      <c r="D18" s="22">
        <v>2016</v>
      </c>
      <c r="E18" s="22" t="s">
        <v>152</v>
      </c>
      <c r="F18" s="35" t="s">
        <v>297</v>
      </c>
      <c r="G18" s="22" t="s">
        <v>111</v>
      </c>
      <c r="H18" s="22" t="s">
        <v>285</v>
      </c>
      <c r="I18" s="36" t="s">
        <v>298</v>
      </c>
      <c r="J18" s="190" t="s">
        <v>299</v>
      </c>
      <c r="K18" s="190"/>
      <c r="L18" s="190"/>
      <c r="M18" s="190"/>
      <c r="N18" s="190"/>
      <c r="O18" s="190"/>
      <c r="P18" s="190"/>
      <c r="Q18" s="190"/>
      <c r="R18" s="190"/>
      <c r="S18" s="22" t="s">
        <v>112</v>
      </c>
      <c r="T18" s="22" t="s">
        <v>112</v>
      </c>
      <c r="U18" s="35" t="s">
        <v>297</v>
      </c>
      <c r="V18" s="37">
        <v>42704</v>
      </c>
      <c r="W18" s="38">
        <v>2020852.72</v>
      </c>
      <c r="X18" s="20">
        <v>2344189.16</v>
      </c>
      <c r="Y18" s="22" t="s">
        <v>113</v>
      </c>
      <c r="Z18" s="22" t="s">
        <v>114</v>
      </c>
      <c r="AA18" s="22" t="s">
        <v>113</v>
      </c>
      <c r="AB18" s="22" t="s">
        <v>221</v>
      </c>
      <c r="AC18" s="36" t="s">
        <v>298</v>
      </c>
      <c r="AD18" s="22" t="s">
        <v>113</v>
      </c>
      <c r="AE18" s="39">
        <v>42705</v>
      </c>
      <c r="AF18" s="39">
        <v>42825</v>
      </c>
      <c r="AG18" s="35" t="s">
        <v>297</v>
      </c>
      <c r="AH18" s="22" t="s">
        <v>113</v>
      </c>
      <c r="AI18" s="22" t="s">
        <v>116</v>
      </c>
      <c r="AJ18" s="40" t="s">
        <v>170</v>
      </c>
      <c r="AK18" s="41" t="s">
        <v>300</v>
      </c>
      <c r="AL18" s="22" t="s">
        <v>118</v>
      </c>
      <c r="AM18" s="22" t="s">
        <v>113</v>
      </c>
      <c r="AN18" s="22" t="s">
        <v>119</v>
      </c>
      <c r="AO18" s="191" t="s">
        <v>172</v>
      </c>
      <c r="AP18" s="191"/>
      <c r="AQ18" s="191"/>
      <c r="AR18" s="191"/>
      <c r="AS18" s="191"/>
      <c r="AT18" s="22" t="s">
        <v>120</v>
      </c>
      <c r="AU18" s="22" t="s">
        <v>121</v>
      </c>
      <c r="AV18" s="22" t="s">
        <v>122</v>
      </c>
      <c r="AW18" s="22" t="s">
        <v>289</v>
      </c>
      <c r="AX18" s="42" t="s">
        <v>119</v>
      </c>
    </row>
    <row r="19" spans="2:50" ht="72">
      <c r="B19" s="34" t="s">
        <v>91</v>
      </c>
      <c r="C19" s="22" t="s">
        <v>61</v>
      </c>
      <c r="D19" s="22">
        <v>2016</v>
      </c>
      <c r="E19" s="22" t="s">
        <v>152</v>
      </c>
      <c r="F19" s="35" t="s">
        <v>301</v>
      </c>
      <c r="G19" s="22" t="s">
        <v>111</v>
      </c>
      <c r="H19" s="22" t="s">
        <v>285</v>
      </c>
      <c r="I19" s="36" t="s">
        <v>302</v>
      </c>
      <c r="J19" s="190" t="s">
        <v>303</v>
      </c>
      <c r="K19" s="190"/>
      <c r="L19" s="190"/>
      <c r="M19" s="190"/>
      <c r="N19" s="190"/>
      <c r="O19" s="190"/>
      <c r="P19" s="190"/>
      <c r="Q19" s="190"/>
      <c r="R19" s="190"/>
      <c r="S19" s="22" t="s">
        <v>112</v>
      </c>
      <c r="T19" s="22" t="s">
        <v>112</v>
      </c>
      <c r="U19" s="35" t="s">
        <v>301</v>
      </c>
      <c r="V19" s="37">
        <v>42704</v>
      </c>
      <c r="W19" s="38">
        <v>2187699.14</v>
      </c>
      <c r="X19" s="20">
        <v>2537731</v>
      </c>
      <c r="Y19" s="22" t="s">
        <v>113</v>
      </c>
      <c r="Z19" s="22" t="s">
        <v>114</v>
      </c>
      <c r="AA19" s="22" t="s">
        <v>113</v>
      </c>
      <c r="AB19" s="22" t="s">
        <v>221</v>
      </c>
      <c r="AC19" s="36" t="s">
        <v>302</v>
      </c>
      <c r="AD19" s="22" t="s">
        <v>113</v>
      </c>
      <c r="AE19" s="39">
        <v>42705</v>
      </c>
      <c r="AF19" s="39">
        <v>42735</v>
      </c>
      <c r="AG19" s="35" t="s">
        <v>301</v>
      </c>
      <c r="AH19" s="22" t="s">
        <v>113</v>
      </c>
      <c r="AI19" s="22" t="s">
        <v>116</v>
      </c>
      <c r="AJ19" s="40" t="s">
        <v>170</v>
      </c>
      <c r="AK19" s="41" t="s">
        <v>304</v>
      </c>
      <c r="AL19" s="22" t="s">
        <v>118</v>
      </c>
      <c r="AM19" s="22" t="s">
        <v>113</v>
      </c>
      <c r="AN19" s="22" t="s">
        <v>119</v>
      </c>
      <c r="AO19" s="191" t="s">
        <v>172</v>
      </c>
      <c r="AP19" s="191"/>
      <c r="AQ19" s="191"/>
      <c r="AR19" s="191"/>
      <c r="AS19" s="191"/>
      <c r="AT19" s="22" t="s">
        <v>120</v>
      </c>
      <c r="AU19" s="22" t="s">
        <v>121</v>
      </c>
      <c r="AV19" s="22" t="s">
        <v>122</v>
      </c>
      <c r="AW19" s="22" t="s">
        <v>289</v>
      </c>
      <c r="AX19" s="42" t="s">
        <v>119</v>
      </c>
    </row>
    <row r="20" spans="2:50" ht="72">
      <c r="B20" s="34" t="s">
        <v>91</v>
      </c>
      <c r="C20" s="22" t="s">
        <v>61</v>
      </c>
      <c r="D20" s="22">
        <v>2016</v>
      </c>
      <c r="E20" s="22" t="s">
        <v>152</v>
      </c>
      <c r="F20" s="35" t="s">
        <v>305</v>
      </c>
      <c r="G20" s="22" t="s">
        <v>111</v>
      </c>
      <c r="H20" s="22" t="s">
        <v>285</v>
      </c>
      <c r="I20" s="36" t="s">
        <v>306</v>
      </c>
      <c r="J20" s="190" t="s">
        <v>303</v>
      </c>
      <c r="K20" s="190"/>
      <c r="L20" s="190"/>
      <c r="M20" s="190"/>
      <c r="N20" s="190"/>
      <c r="O20" s="190"/>
      <c r="P20" s="190"/>
      <c r="Q20" s="190"/>
      <c r="R20" s="190"/>
      <c r="S20" s="22" t="s">
        <v>112</v>
      </c>
      <c r="T20" s="22" t="s">
        <v>112</v>
      </c>
      <c r="U20" s="35" t="s">
        <v>305</v>
      </c>
      <c r="V20" s="37">
        <v>42704</v>
      </c>
      <c r="W20" s="38">
        <v>1158125.43</v>
      </c>
      <c r="X20" s="20">
        <v>1343425.5</v>
      </c>
      <c r="Y20" s="22" t="s">
        <v>113</v>
      </c>
      <c r="Z20" s="22" t="s">
        <v>114</v>
      </c>
      <c r="AA20" s="22" t="s">
        <v>113</v>
      </c>
      <c r="AB20" s="22" t="s">
        <v>221</v>
      </c>
      <c r="AC20" s="36" t="s">
        <v>306</v>
      </c>
      <c r="AD20" s="22" t="s">
        <v>113</v>
      </c>
      <c r="AE20" s="39">
        <v>42705</v>
      </c>
      <c r="AF20" s="39">
        <v>42735</v>
      </c>
      <c r="AG20" s="19" t="s">
        <v>305</v>
      </c>
      <c r="AH20" s="22" t="s">
        <v>113</v>
      </c>
      <c r="AI20" s="22" t="s">
        <v>116</v>
      </c>
      <c r="AJ20" s="40" t="s">
        <v>170</v>
      </c>
      <c r="AK20" s="41" t="s">
        <v>307</v>
      </c>
      <c r="AL20" s="22" t="s">
        <v>118</v>
      </c>
      <c r="AM20" s="22" t="s">
        <v>113</v>
      </c>
      <c r="AN20" s="22" t="s">
        <v>119</v>
      </c>
      <c r="AO20" s="191" t="s">
        <v>172</v>
      </c>
      <c r="AP20" s="191"/>
      <c r="AQ20" s="191"/>
      <c r="AR20" s="191"/>
      <c r="AS20" s="191"/>
      <c r="AT20" s="22" t="s">
        <v>120</v>
      </c>
      <c r="AU20" s="22" t="s">
        <v>121</v>
      </c>
      <c r="AV20" s="22" t="s">
        <v>122</v>
      </c>
      <c r="AW20" s="22" t="s">
        <v>289</v>
      </c>
      <c r="AX20" s="42" t="s">
        <v>119</v>
      </c>
    </row>
    <row r="21" spans="2:50" ht="72">
      <c r="B21" s="34" t="s">
        <v>91</v>
      </c>
      <c r="C21" s="22" t="s">
        <v>61</v>
      </c>
      <c r="D21" s="22">
        <v>2016</v>
      </c>
      <c r="E21" s="22" t="s">
        <v>152</v>
      </c>
      <c r="F21" s="35" t="s">
        <v>308</v>
      </c>
      <c r="G21" s="22" t="s">
        <v>111</v>
      </c>
      <c r="H21" s="22" t="s">
        <v>285</v>
      </c>
      <c r="I21" s="36" t="s">
        <v>309</v>
      </c>
      <c r="J21" s="190" t="s">
        <v>310</v>
      </c>
      <c r="K21" s="190"/>
      <c r="L21" s="190"/>
      <c r="M21" s="190"/>
      <c r="N21" s="190"/>
      <c r="O21" s="190"/>
      <c r="P21" s="190"/>
      <c r="Q21" s="190"/>
      <c r="R21" s="190"/>
      <c r="S21" s="22" t="s">
        <v>112</v>
      </c>
      <c r="T21" s="22" t="s">
        <v>112</v>
      </c>
      <c r="U21" s="35" t="s">
        <v>308</v>
      </c>
      <c r="V21" s="37">
        <v>42704</v>
      </c>
      <c r="W21" s="38">
        <v>8587379.47</v>
      </c>
      <c r="X21" s="43">
        <v>9961360.18</v>
      </c>
      <c r="Y21" s="22" t="s">
        <v>113</v>
      </c>
      <c r="Z21" s="22" t="s">
        <v>114</v>
      </c>
      <c r="AA21" s="22" t="s">
        <v>113</v>
      </c>
      <c r="AB21" s="22" t="s">
        <v>221</v>
      </c>
      <c r="AC21" s="36" t="s">
        <v>309</v>
      </c>
      <c r="AD21" s="22" t="s">
        <v>113</v>
      </c>
      <c r="AE21" s="39">
        <v>42705</v>
      </c>
      <c r="AF21" s="39">
        <v>42825</v>
      </c>
      <c r="AG21" s="35" t="s">
        <v>308</v>
      </c>
      <c r="AH21" s="22" t="s">
        <v>113</v>
      </c>
      <c r="AI21" s="22" t="s">
        <v>116</v>
      </c>
      <c r="AJ21" s="40" t="s">
        <v>170</v>
      </c>
      <c r="AK21" s="41" t="s">
        <v>311</v>
      </c>
      <c r="AL21" s="22" t="s">
        <v>118</v>
      </c>
      <c r="AM21" s="22" t="s">
        <v>113</v>
      </c>
      <c r="AN21" s="22" t="s">
        <v>119</v>
      </c>
      <c r="AO21" s="191" t="s">
        <v>172</v>
      </c>
      <c r="AP21" s="191"/>
      <c r="AQ21" s="191"/>
      <c r="AR21" s="191"/>
      <c r="AS21" s="191"/>
      <c r="AT21" s="22" t="s">
        <v>120</v>
      </c>
      <c r="AU21" s="22" t="s">
        <v>121</v>
      </c>
      <c r="AV21" s="22" t="s">
        <v>122</v>
      </c>
      <c r="AW21" s="22" t="s">
        <v>289</v>
      </c>
      <c r="AX21" s="42" t="s">
        <v>119</v>
      </c>
    </row>
    <row r="22" spans="2:50" ht="72">
      <c r="B22" s="34" t="s">
        <v>91</v>
      </c>
      <c r="C22" s="22" t="s">
        <v>61</v>
      </c>
      <c r="D22" s="22">
        <v>2016</v>
      </c>
      <c r="E22" s="22" t="s">
        <v>152</v>
      </c>
      <c r="F22" s="35" t="s">
        <v>312</v>
      </c>
      <c r="G22" s="22" t="s">
        <v>111</v>
      </c>
      <c r="H22" s="22" t="s">
        <v>285</v>
      </c>
      <c r="I22" s="36" t="s">
        <v>313</v>
      </c>
      <c r="J22" s="190" t="s">
        <v>310</v>
      </c>
      <c r="K22" s="190"/>
      <c r="L22" s="190"/>
      <c r="M22" s="190"/>
      <c r="N22" s="190"/>
      <c r="O22" s="190"/>
      <c r="P22" s="190"/>
      <c r="Q22" s="190"/>
      <c r="R22" s="190"/>
      <c r="S22" s="22" t="s">
        <v>112</v>
      </c>
      <c r="T22" s="22" t="s">
        <v>112</v>
      </c>
      <c r="U22" s="35" t="s">
        <v>312</v>
      </c>
      <c r="V22" s="37">
        <v>42704</v>
      </c>
      <c r="W22" s="38">
        <v>7550000</v>
      </c>
      <c r="X22" s="20">
        <v>8758000</v>
      </c>
      <c r="Y22" s="22" t="s">
        <v>113</v>
      </c>
      <c r="Z22" s="22" t="s">
        <v>114</v>
      </c>
      <c r="AA22" s="22" t="s">
        <v>113</v>
      </c>
      <c r="AB22" s="22" t="s">
        <v>221</v>
      </c>
      <c r="AC22" s="36" t="s">
        <v>313</v>
      </c>
      <c r="AD22" s="22" t="s">
        <v>113</v>
      </c>
      <c r="AE22" s="39">
        <v>42705</v>
      </c>
      <c r="AF22" s="39">
        <v>42825</v>
      </c>
      <c r="AG22" s="35" t="s">
        <v>312</v>
      </c>
      <c r="AH22" s="22" t="s">
        <v>113</v>
      </c>
      <c r="AI22" s="22" t="s">
        <v>116</v>
      </c>
      <c r="AJ22" s="40" t="s">
        <v>170</v>
      </c>
      <c r="AK22" s="41" t="s">
        <v>314</v>
      </c>
      <c r="AL22" s="22" t="s">
        <v>118</v>
      </c>
      <c r="AM22" s="22" t="s">
        <v>113</v>
      </c>
      <c r="AN22" s="22" t="s">
        <v>119</v>
      </c>
      <c r="AO22" s="191" t="s">
        <v>172</v>
      </c>
      <c r="AP22" s="191"/>
      <c r="AQ22" s="191"/>
      <c r="AR22" s="191"/>
      <c r="AS22" s="191"/>
      <c r="AT22" s="22" t="s">
        <v>120</v>
      </c>
      <c r="AU22" s="22" t="s">
        <v>121</v>
      </c>
      <c r="AV22" s="22" t="s">
        <v>122</v>
      </c>
      <c r="AW22" s="22" t="s">
        <v>289</v>
      </c>
      <c r="AX22" s="42" t="s">
        <v>119</v>
      </c>
    </row>
    <row r="23" spans="2:50" ht="72">
      <c r="B23" s="34" t="s">
        <v>91</v>
      </c>
      <c r="C23" s="22" t="s">
        <v>61</v>
      </c>
      <c r="D23" s="22">
        <v>2016</v>
      </c>
      <c r="E23" s="22" t="s">
        <v>152</v>
      </c>
      <c r="F23" s="35" t="s">
        <v>315</v>
      </c>
      <c r="G23" s="22" t="s">
        <v>111</v>
      </c>
      <c r="H23" s="22" t="s">
        <v>285</v>
      </c>
      <c r="I23" s="36" t="s">
        <v>316</v>
      </c>
      <c r="J23" s="190" t="s">
        <v>310</v>
      </c>
      <c r="K23" s="190"/>
      <c r="L23" s="190"/>
      <c r="M23" s="190"/>
      <c r="N23" s="190"/>
      <c r="O23" s="190"/>
      <c r="P23" s="190"/>
      <c r="Q23" s="190"/>
      <c r="R23" s="190"/>
      <c r="S23" s="22" t="s">
        <v>112</v>
      </c>
      <c r="T23" s="22" t="s">
        <v>112</v>
      </c>
      <c r="U23" s="35" t="s">
        <v>315</v>
      </c>
      <c r="V23" s="37">
        <v>42704</v>
      </c>
      <c r="W23" s="38">
        <v>7836993.36</v>
      </c>
      <c r="X23" s="20">
        <v>9090912.3</v>
      </c>
      <c r="Y23" s="22" t="s">
        <v>113</v>
      </c>
      <c r="Z23" s="22" t="s">
        <v>114</v>
      </c>
      <c r="AA23" s="22" t="s">
        <v>113</v>
      </c>
      <c r="AB23" s="22" t="s">
        <v>221</v>
      </c>
      <c r="AC23" s="36" t="s">
        <v>316</v>
      </c>
      <c r="AD23" s="22" t="s">
        <v>113</v>
      </c>
      <c r="AE23" s="39">
        <v>42705</v>
      </c>
      <c r="AF23" s="39">
        <v>42825</v>
      </c>
      <c r="AG23" s="19" t="s">
        <v>315</v>
      </c>
      <c r="AH23" s="22" t="s">
        <v>113</v>
      </c>
      <c r="AI23" s="22" t="s">
        <v>116</v>
      </c>
      <c r="AJ23" s="40" t="s">
        <v>170</v>
      </c>
      <c r="AK23" s="41" t="s">
        <v>317</v>
      </c>
      <c r="AL23" s="22" t="s">
        <v>118</v>
      </c>
      <c r="AM23" s="22" t="s">
        <v>113</v>
      </c>
      <c r="AN23" s="22" t="s">
        <v>119</v>
      </c>
      <c r="AO23" s="191" t="s">
        <v>172</v>
      </c>
      <c r="AP23" s="191"/>
      <c r="AQ23" s="191"/>
      <c r="AR23" s="191"/>
      <c r="AS23" s="191"/>
      <c r="AT23" s="22" t="s">
        <v>120</v>
      </c>
      <c r="AU23" s="22" t="s">
        <v>121</v>
      </c>
      <c r="AV23" s="22" t="s">
        <v>122</v>
      </c>
      <c r="AW23" s="22" t="s">
        <v>289</v>
      </c>
      <c r="AX23" s="42" t="s">
        <v>119</v>
      </c>
    </row>
    <row r="24" spans="2:50" ht="72">
      <c r="B24" s="34" t="s">
        <v>91</v>
      </c>
      <c r="C24" s="22" t="s">
        <v>61</v>
      </c>
      <c r="D24" s="22">
        <v>2016</v>
      </c>
      <c r="E24" s="22" t="s">
        <v>152</v>
      </c>
      <c r="F24" s="35" t="s">
        <v>318</v>
      </c>
      <c r="G24" s="22" t="s">
        <v>111</v>
      </c>
      <c r="H24" s="22" t="s">
        <v>285</v>
      </c>
      <c r="I24" s="36" t="s">
        <v>319</v>
      </c>
      <c r="J24" s="190" t="s">
        <v>320</v>
      </c>
      <c r="K24" s="190"/>
      <c r="L24" s="190"/>
      <c r="M24" s="190"/>
      <c r="N24" s="190"/>
      <c r="O24" s="190"/>
      <c r="P24" s="190"/>
      <c r="Q24" s="190"/>
      <c r="R24" s="190"/>
      <c r="S24" s="22" t="s">
        <v>112</v>
      </c>
      <c r="T24" s="22" t="s">
        <v>112</v>
      </c>
      <c r="U24" s="35" t="s">
        <v>318</v>
      </c>
      <c r="V24" s="37">
        <v>42704</v>
      </c>
      <c r="W24" s="38">
        <v>3448275.86</v>
      </c>
      <c r="X24" s="20">
        <v>4000000</v>
      </c>
      <c r="Y24" s="22" t="s">
        <v>113</v>
      </c>
      <c r="Z24" s="22" t="s">
        <v>114</v>
      </c>
      <c r="AA24" s="22" t="s">
        <v>113</v>
      </c>
      <c r="AB24" s="22" t="s">
        <v>221</v>
      </c>
      <c r="AC24" s="36" t="s">
        <v>319</v>
      </c>
      <c r="AD24" s="22" t="s">
        <v>113</v>
      </c>
      <c r="AE24" s="39">
        <v>42705</v>
      </c>
      <c r="AF24" s="39">
        <v>42825</v>
      </c>
      <c r="AG24" s="35" t="s">
        <v>318</v>
      </c>
      <c r="AH24" s="22" t="s">
        <v>113</v>
      </c>
      <c r="AI24" s="22" t="s">
        <v>116</v>
      </c>
      <c r="AJ24" s="40" t="s">
        <v>170</v>
      </c>
      <c r="AK24" s="41" t="s">
        <v>321</v>
      </c>
      <c r="AL24" s="22" t="s">
        <v>118</v>
      </c>
      <c r="AM24" s="22" t="s">
        <v>113</v>
      </c>
      <c r="AN24" s="22" t="s">
        <v>119</v>
      </c>
      <c r="AO24" s="191" t="s">
        <v>172</v>
      </c>
      <c r="AP24" s="191"/>
      <c r="AQ24" s="191"/>
      <c r="AR24" s="191"/>
      <c r="AS24" s="191"/>
      <c r="AT24" s="22" t="s">
        <v>120</v>
      </c>
      <c r="AU24" s="22" t="s">
        <v>121</v>
      </c>
      <c r="AV24" s="22" t="s">
        <v>122</v>
      </c>
      <c r="AW24" s="22" t="s">
        <v>289</v>
      </c>
      <c r="AX24" s="42" t="s">
        <v>119</v>
      </c>
    </row>
    <row r="25" spans="2:50" ht="72">
      <c r="B25" s="34" t="s">
        <v>91</v>
      </c>
      <c r="C25" s="22" t="s">
        <v>61</v>
      </c>
      <c r="D25" s="22">
        <v>2016</v>
      </c>
      <c r="E25" s="22" t="s">
        <v>152</v>
      </c>
      <c r="F25" s="35" t="s">
        <v>322</v>
      </c>
      <c r="G25" s="22" t="s">
        <v>111</v>
      </c>
      <c r="H25" s="22" t="s">
        <v>285</v>
      </c>
      <c r="I25" s="36" t="s">
        <v>323</v>
      </c>
      <c r="J25" s="190" t="s">
        <v>324</v>
      </c>
      <c r="K25" s="190"/>
      <c r="L25" s="190"/>
      <c r="M25" s="190"/>
      <c r="N25" s="190"/>
      <c r="O25" s="190"/>
      <c r="P25" s="190"/>
      <c r="Q25" s="190"/>
      <c r="R25" s="190"/>
      <c r="S25" s="22" t="s">
        <v>112</v>
      </c>
      <c r="T25" s="22" t="s">
        <v>112</v>
      </c>
      <c r="U25" s="35" t="s">
        <v>322</v>
      </c>
      <c r="V25" s="37">
        <v>42704</v>
      </c>
      <c r="W25" s="38">
        <v>2471349.08</v>
      </c>
      <c r="X25" s="43">
        <v>2866764.93</v>
      </c>
      <c r="Y25" s="22" t="s">
        <v>113</v>
      </c>
      <c r="Z25" s="22" t="s">
        <v>114</v>
      </c>
      <c r="AA25" s="22" t="s">
        <v>113</v>
      </c>
      <c r="AB25" s="22" t="s">
        <v>221</v>
      </c>
      <c r="AC25" s="36" t="s">
        <v>323</v>
      </c>
      <c r="AD25" s="22" t="s">
        <v>113</v>
      </c>
      <c r="AE25" s="39">
        <v>42705</v>
      </c>
      <c r="AF25" s="39">
        <v>42825</v>
      </c>
      <c r="AG25" s="35" t="s">
        <v>322</v>
      </c>
      <c r="AH25" s="22" t="s">
        <v>113</v>
      </c>
      <c r="AI25" s="22" t="s">
        <v>223</v>
      </c>
      <c r="AJ25" s="20" t="s">
        <v>325</v>
      </c>
      <c r="AK25" s="41" t="s">
        <v>326</v>
      </c>
      <c r="AL25" s="22" t="s">
        <v>118</v>
      </c>
      <c r="AM25" s="22" t="s">
        <v>113</v>
      </c>
      <c r="AN25" s="22" t="s">
        <v>119</v>
      </c>
      <c r="AO25" s="191" t="s">
        <v>172</v>
      </c>
      <c r="AP25" s="191"/>
      <c r="AQ25" s="191"/>
      <c r="AR25" s="191"/>
      <c r="AS25" s="191"/>
      <c r="AT25" s="22" t="s">
        <v>120</v>
      </c>
      <c r="AU25" s="22" t="s">
        <v>121</v>
      </c>
      <c r="AV25" s="22" t="s">
        <v>122</v>
      </c>
      <c r="AW25" s="22" t="s">
        <v>289</v>
      </c>
      <c r="AX25" s="42" t="s">
        <v>119</v>
      </c>
    </row>
    <row r="26" spans="2:50" ht="72">
      <c r="B26" s="34" t="s">
        <v>91</v>
      </c>
      <c r="C26" s="22" t="s">
        <v>61</v>
      </c>
      <c r="D26" s="22">
        <v>2016</v>
      </c>
      <c r="E26" s="22" t="s">
        <v>152</v>
      </c>
      <c r="F26" s="35" t="s">
        <v>327</v>
      </c>
      <c r="G26" s="22" t="s">
        <v>111</v>
      </c>
      <c r="H26" s="22" t="s">
        <v>285</v>
      </c>
      <c r="I26" s="44" t="s">
        <v>328</v>
      </c>
      <c r="J26" s="190" t="s">
        <v>292</v>
      </c>
      <c r="K26" s="190"/>
      <c r="L26" s="190"/>
      <c r="M26" s="190"/>
      <c r="N26" s="190"/>
      <c r="O26" s="190"/>
      <c r="P26" s="190"/>
      <c r="Q26" s="190"/>
      <c r="R26" s="190"/>
      <c r="S26" s="22" t="s">
        <v>112</v>
      </c>
      <c r="T26" s="22" t="s">
        <v>112</v>
      </c>
      <c r="U26" s="35" t="s">
        <v>327</v>
      </c>
      <c r="V26" s="37">
        <v>42704</v>
      </c>
      <c r="W26" s="38">
        <v>3748338.81</v>
      </c>
      <c r="X26" s="20">
        <v>4348073.02</v>
      </c>
      <c r="Y26" s="22" t="s">
        <v>113</v>
      </c>
      <c r="Z26" s="22" t="s">
        <v>114</v>
      </c>
      <c r="AA26" s="22" t="s">
        <v>113</v>
      </c>
      <c r="AB26" s="22" t="s">
        <v>221</v>
      </c>
      <c r="AC26" s="44" t="s">
        <v>328</v>
      </c>
      <c r="AD26" s="22" t="s">
        <v>113</v>
      </c>
      <c r="AE26" s="39">
        <v>42705</v>
      </c>
      <c r="AF26" s="39">
        <v>42825</v>
      </c>
      <c r="AG26" s="35" t="s">
        <v>327</v>
      </c>
      <c r="AH26" s="22" t="s">
        <v>113</v>
      </c>
      <c r="AI26" s="22" t="s">
        <v>116</v>
      </c>
      <c r="AJ26" s="40" t="s">
        <v>170</v>
      </c>
      <c r="AK26" s="41" t="s">
        <v>329</v>
      </c>
      <c r="AL26" s="22" t="s">
        <v>118</v>
      </c>
      <c r="AM26" s="22" t="s">
        <v>113</v>
      </c>
      <c r="AN26" s="22" t="s">
        <v>119</v>
      </c>
      <c r="AO26" s="191" t="s">
        <v>172</v>
      </c>
      <c r="AP26" s="191"/>
      <c r="AQ26" s="191"/>
      <c r="AR26" s="191"/>
      <c r="AS26" s="191"/>
      <c r="AT26" s="22" t="s">
        <v>120</v>
      </c>
      <c r="AU26" s="22" t="s">
        <v>121</v>
      </c>
      <c r="AV26" s="22" t="s">
        <v>122</v>
      </c>
      <c r="AW26" s="22" t="s">
        <v>289</v>
      </c>
      <c r="AX26" s="42" t="s">
        <v>119</v>
      </c>
    </row>
    <row r="27" spans="2:50" ht="153.75" customHeight="1">
      <c r="B27" s="34" t="s">
        <v>91</v>
      </c>
      <c r="C27" s="22" t="s">
        <v>61</v>
      </c>
      <c r="D27" s="22">
        <v>2016</v>
      </c>
      <c r="E27" s="22" t="s">
        <v>152</v>
      </c>
      <c r="F27" s="35" t="s">
        <v>330</v>
      </c>
      <c r="G27" s="22" t="s">
        <v>111</v>
      </c>
      <c r="H27" s="22" t="s">
        <v>285</v>
      </c>
      <c r="I27" s="44" t="s">
        <v>331</v>
      </c>
      <c r="J27" s="190" t="s">
        <v>292</v>
      </c>
      <c r="K27" s="190"/>
      <c r="L27" s="190"/>
      <c r="M27" s="190"/>
      <c r="N27" s="190"/>
      <c r="O27" s="190"/>
      <c r="P27" s="190"/>
      <c r="Q27" s="190"/>
      <c r="R27" s="190"/>
      <c r="S27" s="22" t="s">
        <v>112</v>
      </c>
      <c r="T27" s="22" t="s">
        <v>112</v>
      </c>
      <c r="U27" s="35" t="s">
        <v>330</v>
      </c>
      <c r="V27" s="37">
        <v>42674</v>
      </c>
      <c r="W27" s="38">
        <v>3577958.62</v>
      </c>
      <c r="X27" s="20">
        <v>4150432</v>
      </c>
      <c r="Y27" s="22" t="s">
        <v>113</v>
      </c>
      <c r="Z27" s="22" t="s">
        <v>114</v>
      </c>
      <c r="AA27" s="22" t="s">
        <v>113</v>
      </c>
      <c r="AB27" s="22" t="s">
        <v>221</v>
      </c>
      <c r="AC27" s="44" t="s">
        <v>331</v>
      </c>
      <c r="AD27" s="22" t="s">
        <v>113</v>
      </c>
      <c r="AE27" s="39">
        <v>42675</v>
      </c>
      <c r="AF27" s="39">
        <v>42735</v>
      </c>
      <c r="AG27" s="35" t="s">
        <v>330</v>
      </c>
      <c r="AH27" s="22" t="s">
        <v>113</v>
      </c>
      <c r="AI27" s="22" t="s">
        <v>223</v>
      </c>
      <c r="AJ27" s="20" t="s">
        <v>332</v>
      </c>
      <c r="AK27" s="41" t="s">
        <v>333</v>
      </c>
      <c r="AL27" s="22" t="s">
        <v>118</v>
      </c>
      <c r="AM27" s="22" t="s">
        <v>113</v>
      </c>
      <c r="AN27" s="22" t="s">
        <v>119</v>
      </c>
      <c r="AO27" s="191" t="s">
        <v>172</v>
      </c>
      <c r="AP27" s="191"/>
      <c r="AQ27" s="191"/>
      <c r="AR27" s="191"/>
      <c r="AS27" s="191"/>
      <c r="AT27" s="22" t="s">
        <v>120</v>
      </c>
      <c r="AU27" s="22" t="s">
        <v>121</v>
      </c>
      <c r="AV27" s="22" t="s">
        <v>122</v>
      </c>
      <c r="AW27" s="22" t="s">
        <v>289</v>
      </c>
      <c r="AX27" s="42" t="s">
        <v>119</v>
      </c>
    </row>
    <row r="28" spans="2:50" ht="72">
      <c r="B28" s="34" t="s">
        <v>91</v>
      </c>
      <c r="C28" s="22" t="s">
        <v>61</v>
      </c>
      <c r="D28" s="22">
        <v>2016</v>
      </c>
      <c r="E28" s="22" t="s">
        <v>152</v>
      </c>
      <c r="F28" s="35" t="s">
        <v>334</v>
      </c>
      <c r="G28" s="22" t="s">
        <v>111</v>
      </c>
      <c r="H28" s="22" t="s">
        <v>285</v>
      </c>
      <c r="I28" s="44" t="s">
        <v>335</v>
      </c>
      <c r="J28" s="190" t="s">
        <v>336</v>
      </c>
      <c r="K28" s="190"/>
      <c r="L28" s="190"/>
      <c r="M28" s="190"/>
      <c r="N28" s="190"/>
      <c r="O28" s="190"/>
      <c r="P28" s="190"/>
      <c r="Q28" s="190"/>
      <c r="R28" s="190"/>
      <c r="S28" s="22" t="s">
        <v>112</v>
      </c>
      <c r="T28" s="22" t="s">
        <v>112</v>
      </c>
      <c r="U28" s="35" t="s">
        <v>334</v>
      </c>
      <c r="V28" s="37">
        <v>42674</v>
      </c>
      <c r="W28" s="38">
        <v>1172371.13</v>
      </c>
      <c r="X28" s="20">
        <v>1359950.51</v>
      </c>
      <c r="Y28" s="22" t="s">
        <v>113</v>
      </c>
      <c r="Z28" s="22" t="s">
        <v>114</v>
      </c>
      <c r="AA28" s="22" t="s">
        <v>113</v>
      </c>
      <c r="AB28" s="22" t="s">
        <v>221</v>
      </c>
      <c r="AC28" s="44" t="s">
        <v>335</v>
      </c>
      <c r="AD28" s="22" t="s">
        <v>113</v>
      </c>
      <c r="AE28" s="39">
        <v>42675</v>
      </c>
      <c r="AF28" s="39">
        <v>42735</v>
      </c>
      <c r="AG28" s="35" t="s">
        <v>334</v>
      </c>
      <c r="AH28" s="22" t="s">
        <v>113</v>
      </c>
      <c r="AI28" s="22" t="s">
        <v>116</v>
      </c>
      <c r="AJ28" s="20" t="s">
        <v>124</v>
      </c>
      <c r="AK28" s="41" t="s">
        <v>337</v>
      </c>
      <c r="AL28" s="22" t="s">
        <v>118</v>
      </c>
      <c r="AM28" s="22" t="s">
        <v>113</v>
      </c>
      <c r="AN28" s="22" t="s">
        <v>119</v>
      </c>
      <c r="AO28" s="191" t="s">
        <v>172</v>
      </c>
      <c r="AP28" s="191"/>
      <c r="AQ28" s="191"/>
      <c r="AR28" s="191"/>
      <c r="AS28" s="191"/>
      <c r="AT28" s="22" t="s">
        <v>120</v>
      </c>
      <c r="AU28" s="22" t="s">
        <v>121</v>
      </c>
      <c r="AV28" s="22" t="s">
        <v>122</v>
      </c>
      <c r="AW28" s="22" t="s">
        <v>289</v>
      </c>
      <c r="AX28" s="42" t="s">
        <v>119</v>
      </c>
    </row>
    <row r="29" spans="2:50" ht="51.75" customHeight="1">
      <c r="B29" s="34" t="s">
        <v>91</v>
      </c>
      <c r="C29" s="22" t="s">
        <v>61</v>
      </c>
      <c r="D29" s="22">
        <v>2016</v>
      </c>
      <c r="E29" s="22" t="s">
        <v>152</v>
      </c>
      <c r="F29" s="35" t="s">
        <v>338</v>
      </c>
      <c r="G29" s="22" t="s">
        <v>111</v>
      </c>
      <c r="H29" s="22" t="s">
        <v>285</v>
      </c>
      <c r="I29" s="44" t="s">
        <v>339</v>
      </c>
      <c r="J29" s="190" t="s">
        <v>340</v>
      </c>
      <c r="K29" s="190"/>
      <c r="L29" s="190"/>
      <c r="M29" s="190"/>
      <c r="N29" s="190"/>
      <c r="O29" s="190"/>
      <c r="P29" s="190"/>
      <c r="Q29" s="190"/>
      <c r="R29" s="190"/>
      <c r="S29" s="22" t="s">
        <v>112</v>
      </c>
      <c r="T29" s="22" t="s">
        <v>112</v>
      </c>
      <c r="U29" s="35" t="s">
        <v>338</v>
      </c>
      <c r="V29" s="37">
        <v>42674</v>
      </c>
      <c r="W29" s="38">
        <v>1819655.62</v>
      </c>
      <c r="X29" s="20">
        <v>2110800.52</v>
      </c>
      <c r="Y29" s="22" t="s">
        <v>113</v>
      </c>
      <c r="Z29" s="22" t="s">
        <v>114</v>
      </c>
      <c r="AA29" s="22" t="s">
        <v>113</v>
      </c>
      <c r="AB29" s="22" t="s">
        <v>221</v>
      </c>
      <c r="AC29" s="44" t="s">
        <v>339</v>
      </c>
      <c r="AD29" s="22" t="s">
        <v>113</v>
      </c>
      <c r="AE29" s="39">
        <v>42675</v>
      </c>
      <c r="AF29" s="39">
        <v>42735</v>
      </c>
      <c r="AG29" s="35" t="s">
        <v>338</v>
      </c>
      <c r="AH29" s="22" t="s">
        <v>113</v>
      </c>
      <c r="AI29" s="22" t="s">
        <v>116</v>
      </c>
      <c r="AJ29" s="20" t="s">
        <v>124</v>
      </c>
      <c r="AK29" s="45" t="s">
        <v>341</v>
      </c>
      <c r="AL29" s="22" t="s">
        <v>118</v>
      </c>
      <c r="AM29" s="22" t="s">
        <v>113</v>
      </c>
      <c r="AN29" s="22" t="s">
        <v>119</v>
      </c>
      <c r="AO29" s="191" t="s">
        <v>172</v>
      </c>
      <c r="AP29" s="191"/>
      <c r="AQ29" s="191"/>
      <c r="AR29" s="191"/>
      <c r="AS29" s="191"/>
      <c r="AT29" s="22" t="s">
        <v>120</v>
      </c>
      <c r="AU29" s="22" t="s">
        <v>121</v>
      </c>
      <c r="AV29" s="22" t="s">
        <v>122</v>
      </c>
      <c r="AW29" s="22" t="s">
        <v>289</v>
      </c>
      <c r="AX29" s="42" t="s">
        <v>119</v>
      </c>
    </row>
    <row r="30" spans="2:50" ht="72">
      <c r="B30" s="34" t="s">
        <v>91</v>
      </c>
      <c r="C30" s="22" t="s">
        <v>61</v>
      </c>
      <c r="D30" s="22">
        <v>2016</v>
      </c>
      <c r="E30" s="22" t="s">
        <v>152</v>
      </c>
      <c r="F30" s="35" t="s">
        <v>342</v>
      </c>
      <c r="G30" s="22" t="s">
        <v>111</v>
      </c>
      <c r="H30" s="22" t="s">
        <v>285</v>
      </c>
      <c r="I30" s="44" t="s">
        <v>343</v>
      </c>
      <c r="J30" s="190" t="s">
        <v>344</v>
      </c>
      <c r="K30" s="190"/>
      <c r="L30" s="190"/>
      <c r="M30" s="190"/>
      <c r="N30" s="190"/>
      <c r="O30" s="190"/>
      <c r="P30" s="190"/>
      <c r="Q30" s="190"/>
      <c r="R30" s="190"/>
      <c r="S30" s="22" t="s">
        <v>112</v>
      </c>
      <c r="T30" s="22" t="s">
        <v>112</v>
      </c>
      <c r="U30" s="35" t="s">
        <v>342</v>
      </c>
      <c r="V30" s="37">
        <v>42671</v>
      </c>
      <c r="W30" s="38">
        <v>878463.86</v>
      </c>
      <c r="X30" s="20">
        <v>1019018.08</v>
      </c>
      <c r="Y30" s="22" t="s">
        <v>113</v>
      </c>
      <c r="Z30" s="22" t="s">
        <v>114</v>
      </c>
      <c r="AA30" s="22" t="s">
        <v>113</v>
      </c>
      <c r="AB30" s="22" t="s">
        <v>221</v>
      </c>
      <c r="AC30" s="44" t="s">
        <v>343</v>
      </c>
      <c r="AD30" s="22" t="s">
        <v>113</v>
      </c>
      <c r="AE30" s="39">
        <v>42675</v>
      </c>
      <c r="AF30" s="39">
        <v>42735</v>
      </c>
      <c r="AG30" s="35" t="s">
        <v>342</v>
      </c>
      <c r="AH30" s="22" t="s">
        <v>113</v>
      </c>
      <c r="AI30" s="22" t="s">
        <v>116</v>
      </c>
      <c r="AJ30" s="20" t="s">
        <v>124</v>
      </c>
      <c r="AK30" s="41" t="s">
        <v>345</v>
      </c>
      <c r="AL30" s="22" t="s">
        <v>118</v>
      </c>
      <c r="AM30" s="22" t="s">
        <v>113</v>
      </c>
      <c r="AN30" s="22" t="s">
        <v>119</v>
      </c>
      <c r="AO30" s="191" t="s">
        <v>172</v>
      </c>
      <c r="AP30" s="191"/>
      <c r="AQ30" s="191"/>
      <c r="AR30" s="191"/>
      <c r="AS30" s="191"/>
      <c r="AT30" s="22" t="s">
        <v>120</v>
      </c>
      <c r="AU30" s="22" t="s">
        <v>121</v>
      </c>
      <c r="AV30" s="22" t="s">
        <v>122</v>
      </c>
      <c r="AW30" s="22" t="s">
        <v>289</v>
      </c>
      <c r="AX30" s="42" t="s">
        <v>119</v>
      </c>
    </row>
    <row r="31" spans="2:50" ht="72">
      <c r="B31" s="34" t="s">
        <v>91</v>
      </c>
      <c r="C31" s="22" t="s">
        <v>61</v>
      </c>
      <c r="D31" s="22">
        <v>2016</v>
      </c>
      <c r="E31" s="22" t="s">
        <v>152</v>
      </c>
      <c r="F31" s="35" t="s">
        <v>346</v>
      </c>
      <c r="G31" s="22" t="s">
        <v>111</v>
      </c>
      <c r="H31" s="22" t="s">
        <v>285</v>
      </c>
      <c r="I31" s="44" t="s">
        <v>347</v>
      </c>
      <c r="J31" s="190" t="s">
        <v>123</v>
      </c>
      <c r="K31" s="190"/>
      <c r="L31" s="190"/>
      <c r="M31" s="190"/>
      <c r="N31" s="190"/>
      <c r="O31" s="190"/>
      <c r="P31" s="190"/>
      <c r="Q31" s="190"/>
      <c r="R31" s="190"/>
      <c r="S31" s="22" t="s">
        <v>112</v>
      </c>
      <c r="T31" s="22" t="s">
        <v>112</v>
      </c>
      <c r="U31" s="35" t="s">
        <v>346</v>
      </c>
      <c r="V31" s="37">
        <v>42671</v>
      </c>
      <c r="W31" s="38">
        <v>2054104.97</v>
      </c>
      <c r="X31" s="20">
        <v>2382761.76</v>
      </c>
      <c r="Y31" s="22" t="s">
        <v>113</v>
      </c>
      <c r="Z31" s="22" t="s">
        <v>114</v>
      </c>
      <c r="AA31" s="22" t="s">
        <v>113</v>
      </c>
      <c r="AB31" s="22" t="s">
        <v>221</v>
      </c>
      <c r="AC31" s="44" t="s">
        <v>347</v>
      </c>
      <c r="AD31" s="22" t="s">
        <v>113</v>
      </c>
      <c r="AE31" s="39">
        <v>42675</v>
      </c>
      <c r="AF31" s="39">
        <v>42735</v>
      </c>
      <c r="AG31" s="35" t="s">
        <v>346</v>
      </c>
      <c r="AH31" s="22" t="s">
        <v>113</v>
      </c>
      <c r="AI31" s="22" t="s">
        <v>116</v>
      </c>
      <c r="AJ31" s="20" t="s">
        <v>124</v>
      </c>
      <c r="AK31" s="41" t="s">
        <v>348</v>
      </c>
      <c r="AL31" s="22" t="s">
        <v>118</v>
      </c>
      <c r="AM31" s="22" t="s">
        <v>113</v>
      </c>
      <c r="AN31" s="22" t="s">
        <v>119</v>
      </c>
      <c r="AO31" s="191" t="s">
        <v>172</v>
      </c>
      <c r="AP31" s="191"/>
      <c r="AQ31" s="191"/>
      <c r="AR31" s="191"/>
      <c r="AS31" s="191"/>
      <c r="AT31" s="22" t="s">
        <v>120</v>
      </c>
      <c r="AU31" s="22" t="s">
        <v>121</v>
      </c>
      <c r="AV31" s="22" t="s">
        <v>122</v>
      </c>
      <c r="AW31" s="22" t="s">
        <v>289</v>
      </c>
      <c r="AX31" s="42" t="s">
        <v>119</v>
      </c>
    </row>
    <row r="32" spans="2:50" ht="51.75" customHeight="1">
      <c r="B32" s="34" t="s">
        <v>91</v>
      </c>
      <c r="C32" s="22" t="s">
        <v>61</v>
      </c>
      <c r="D32" s="22">
        <v>2016</v>
      </c>
      <c r="E32" s="22" t="s">
        <v>152</v>
      </c>
      <c r="F32" s="35" t="s">
        <v>349</v>
      </c>
      <c r="G32" s="22" t="s">
        <v>111</v>
      </c>
      <c r="H32" s="22" t="s">
        <v>285</v>
      </c>
      <c r="I32" s="44" t="s">
        <v>350</v>
      </c>
      <c r="J32" s="190" t="s">
        <v>351</v>
      </c>
      <c r="K32" s="190"/>
      <c r="L32" s="190"/>
      <c r="M32" s="190"/>
      <c r="N32" s="190"/>
      <c r="O32" s="190"/>
      <c r="P32" s="190"/>
      <c r="Q32" s="190"/>
      <c r="R32" s="190"/>
      <c r="S32" s="22" t="s">
        <v>112</v>
      </c>
      <c r="T32" s="22" t="s">
        <v>112</v>
      </c>
      <c r="U32" s="35" t="s">
        <v>349</v>
      </c>
      <c r="V32" s="37">
        <v>42674</v>
      </c>
      <c r="W32" s="38">
        <v>774984.05</v>
      </c>
      <c r="X32" s="20">
        <v>898981.5</v>
      </c>
      <c r="Y32" s="22" t="s">
        <v>113</v>
      </c>
      <c r="Z32" s="22" t="s">
        <v>114</v>
      </c>
      <c r="AA32" s="22" t="s">
        <v>113</v>
      </c>
      <c r="AB32" s="22" t="s">
        <v>221</v>
      </c>
      <c r="AC32" s="44" t="s">
        <v>350</v>
      </c>
      <c r="AD32" s="22" t="s">
        <v>113</v>
      </c>
      <c r="AE32" s="39">
        <v>42675</v>
      </c>
      <c r="AF32" s="39">
        <v>42735</v>
      </c>
      <c r="AG32" s="35" t="s">
        <v>349</v>
      </c>
      <c r="AH32" s="22" t="s">
        <v>113</v>
      </c>
      <c r="AI32" s="22" t="s">
        <v>116</v>
      </c>
      <c r="AJ32" s="20" t="s">
        <v>124</v>
      </c>
      <c r="AK32" s="41" t="s">
        <v>352</v>
      </c>
      <c r="AL32" s="22" t="s">
        <v>118</v>
      </c>
      <c r="AM32" s="22" t="s">
        <v>113</v>
      </c>
      <c r="AN32" s="22" t="s">
        <v>119</v>
      </c>
      <c r="AO32" s="191" t="s">
        <v>172</v>
      </c>
      <c r="AP32" s="191"/>
      <c r="AQ32" s="191"/>
      <c r="AR32" s="191"/>
      <c r="AS32" s="191"/>
      <c r="AT32" s="22" t="s">
        <v>120</v>
      </c>
      <c r="AU32" s="22" t="s">
        <v>121</v>
      </c>
      <c r="AV32" s="22" t="s">
        <v>122</v>
      </c>
      <c r="AW32" s="22" t="s">
        <v>289</v>
      </c>
      <c r="AX32" s="42" t="s">
        <v>119</v>
      </c>
    </row>
    <row r="33" spans="2:50" ht="51.75" customHeight="1">
      <c r="B33" s="34" t="s">
        <v>91</v>
      </c>
      <c r="C33" s="22" t="s">
        <v>61</v>
      </c>
      <c r="D33" s="22">
        <v>2016</v>
      </c>
      <c r="E33" s="22" t="s">
        <v>152</v>
      </c>
      <c r="F33" s="35" t="s">
        <v>353</v>
      </c>
      <c r="G33" s="22" t="s">
        <v>111</v>
      </c>
      <c r="H33" s="22" t="s">
        <v>285</v>
      </c>
      <c r="I33" s="44" t="s">
        <v>354</v>
      </c>
      <c r="J33" s="190" t="s">
        <v>351</v>
      </c>
      <c r="K33" s="190"/>
      <c r="L33" s="190"/>
      <c r="M33" s="190"/>
      <c r="N33" s="190"/>
      <c r="O33" s="190"/>
      <c r="P33" s="190"/>
      <c r="Q33" s="190"/>
      <c r="R33" s="190"/>
      <c r="S33" s="22" t="s">
        <v>112</v>
      </c>
      <c r="T33" s="22" t="s">
        <v>112</v>
      </c>
      <c r="U33" s="35" t="s">
        <v>353</v>
      </c>
      <c r="V33" s="37">
        <v>42674</v>
      </c>
      <c r="W33" s="38">
        <v>118817.37</v>
      </c>
      <c r="X33" s="20">
        <v>1297828.15</v>
      </c>
      <c r="Y33" s="22" t="s">
        <v>113</v>
      </c>
      <c r="Z33" s="22" t="s">
        <v>114</v>
      </c>
      <c r="AA33" s="22" t="s">
        <v>113</v>
      </c>
      <c r="AB33" s="22" t="s">
        <v>221</v>
      </c>
      <c r="AC33" s="44" t="s">
        <v>354</v>
      </c>
      <c r="AD33" s="22" t="s">
        <v>113</v>
      </c>
      <c r="AE33" s="39">
        <v>42675</v>
      </c>
      <c r="AF33" s="39">
        <v>42735</v>
      </c>
      <c r="AG33" s="35" t="s">
        <v>353</v>
      </c>
      <c r="AH33" s="22" t="s">
        <v>113</v>
      </c>
      <c r="AI33" s="22" t="s">
        <v>116</v>
      </c>
      <c r="AJ33" s="20" t="s">
        <v>124</v>
      </c>
      <c r="AK33" s="41" t="s">
        <v>355</v>
      </c>
      <c r="AL33" s="22" t="s">
        <v>118</v>
      </c>
      <c r="AM33" s="22" t="s">
        <v>113</v>
      </c>
      <c r="AN33" s="22" t="s">
        <v>119</v>
      </c>
      <c r="AO33" s="191" t="s">
        <v>172</v>
      </c>
      <c r="AP33" s="191"/>
      <c r="AQ33" s="191"/>
      <c r="AR33" s="191"/>
      <c r="AS33" s="191"/>
      <c r="AT33" s="22" t="s">
        <v>120</v>
      </c>
      <c r="AU33" s="22" t="s">
        <v>121</v>
      </c>
      <c r="AV33" s="22" t="s">
        <v>122</v>
      </c>
      <c r="AW33" s="22" t="s">
        <v>289</v>
      </c>
      <c r="AX33" s="42" t="s">
        <v>119</v>
      </c>
    </row>
    <row r="34" spans="2:50" ht="51.75" customHeight="1">
      <c r="B34" s="34" t="s">
        <v>91</v>
      </c>
      <c r="C34" s="22" t="s">
        <v>61</v>
      </c>
      <c r="D34" s="22">
        <v>2016</v>
      </c>
      <c r="E34" s="22" t="s">
        <v>152</v>
      </c>
      <c r="F34" s="35" t="s">
        <v>356</v>
      </c>
      <c r="G34" s="22" t="s">
        <v>111</v>
      </c>
      <c r="H34" s="22" t="s">
        <v>285</v>
      </c>
      <c r="I34" s="44" t="s">
        <v>357</v>
      </c>
      <c r="J34" s="190" t="s">
        <v>351</v>
      </c>
      <c r="K34" s="190"/>
      <c r="L34" s="190"/>
      <c r="M34" s="190"/>
      <c r="N34" s="190"/>
      <c r="O34" s="190"/>
      <c r="P34" s="190"/>
      <c r="Q34" s="190"/>
      <c r="R34" s="190"/>
      <c r="S34" s="22" t="s">
        <v>112</v>
      </c>
      <c r="T34" s="22" t="s">
        <v>112</v>
      </c>
      <c r="U34" s="35" t="s">
        <v>356</v>
      </c>
      <c r="V34" s="37">
        <v>42674</v>
      </c>
      <c r="W34" s="38">
        <v>1000000</v>
      </c>
      <c r="X34" s="20">
        <v>1160000</v>
      </c>
      <c r="Y34" s="22" t="s">
        <v>113</v>
      </c>
      <c r="Z34" s="22" t="s">
        <v>114</v>
      </c>
      <c r="AA34" s="22" t="s">
        <v>113</v>
      </c>
      <c r="AB34" s="22" t="s">
        <v>221</v>
      </c>
      <c r="AC34" s="44" t="s">
        <v>357</v>
      </c>
      <c r="AD34" s="22" t="s">
        <v>113</v>
      </c>
      <c r="AE34" s="39">
        <v>42675</v>
      </c>
      <c r="AF34" s="39">
        <v>42735</v>
      </c>
      <c r="AG34" s="35" t="s">
        <v>356</v>
      </c>
      <c r="AH34" s="22" t="s">
        <v>113</v>
      </c>
      <c r="AI34" s="22" t="s">
        <v>116</v>
      </c>
      <c r="AJ34" s="20" t="s">
        <v>124</v>
      </c>
      <c r="AK34" s="41" t="s">
        <v>358</v>
      </c>
      <c r="AL34" s="22" t="s">
        <v>118</v>
      </c>
      <c r="AM34" s="22" t="s">
        <v>113</v>
      </c>
      <c r="AN34" s="22" t="s">
        <v>119</v>
      </c>
      <c r="AO34" s="191" t="s">
        <v>172</v>
      </c>
      <c r="AP34" s="191"/>
      <c r="AQ34" s="191"/>
      <c r="AR34" s="191"/>
      <c r="AS34" s="191"/>
      <c r="AT34" s="22" t="s">
        <v>120</v>
      </c>
      <c r="AU34" s="22" t="s">
        <v>121</v>
      </c>
      <c r="AV34" s="22" t="s">
        <v>122</v>
      </c>
      <c r="AW34" s="22" t="s">
        <v>289</v>
      </c>
      <c r="AX34" s="42" t="s">
        <v>119</v>
      </c>
    </row>
    <row r="35" spans="2:50" ht="64.5" customHeight="1">
      <c r="B35" s="34" t="s">
        <v>91</v>
      </c>
      <c r="C35" s="22" t="s">
        <v>61</v>
      </c>
      <c r="D35" s="22">
        <v>2016</v>
      </c>
      <c r="E35" s="22" t="s">
        <v>152</v>
      </c>
      <c r="F35" s="35" t="s">
        <v>359</v>
      </c>
      <c r="G35" s="22" t="s">
        <v>111</v>
      </c>
      <c r="H35" s="22" t="s">
        <v>285</v>
      </c>
      <c r="I35" s="44" t="s">
        <v>360</v>
      </c>
      <c r="J35" s="190" t="s">
        <v>361</v>
      </c>
      <c r="K35" s="190"/>
      <c r="L35" s="190"/>
      <c r="M35" s="190"/>
      <c r="N35" s="190"/>
      <c r="O35" s="190"/>
      <c r="P35" s="190"/>
      <c r="Q35" s="190"/>
      <c r="R35" s="190"/>
      <c r="S35" s="22" t="s">
        <v>112</v>
      </c>
      <c r="T35" s="22" t="s">
        <v>112</v>
      </c>
      <c r="U35" s="35" t="s">
        <v>359</v>
      </c>
      <c r="V35" s="37">
        <v>42674</v>
      </c>
      <c r="W35" s="38">
        <v>954991.79</v>
      </c>
      <c r="X35" s="20">
        <v>1107790.48</v>
      </c>
      <c r="Y35" s="22" t="s">
        <v>113</v>
      </c>
      <c r="Z35" s="22" t="s">
        <v>114</v>
      </c>
      <c r="AA35" s="22" t="s">
        <v>113</v>
      </c>
      <c r="AB35" s="22" t="s">
        <v>221</v>
      </c>
      <c r="AC35" s="44" t="s">
        <v>360</v>
      </c>
      <c r="AD35" s="22" t="s">
        <v>113</v>
      </c>
      <c r="AE35" s="39">
        <v>42675</v>
      </c>
      <c r="AF35" s="39">
        <v>42735</v>
      </c>
      <c r="AG35" s="35" t="s">
        <v>359</v>
      </c>
      <c r="AH35" s="22" t="s">
        <v>113</v>
      </c>
      <c r="AI35" s="22" t="s">
        <v>116</v>
      </c>
      <c r="AJ35" s="20" t="s">
        <v>124</v>
      </c>
      <c r="AK35" s="41" t="s">
        <v>362</v>
      </c>
      <c r="AL35" s="22" t="s">
        <v>118</v>
      </c>
      <c r="AM35" s="22" t="s">
        <v>113</v>
      </c>
      <c r="AN35" s="22" t="s">
        <v>119</v>
      </c>
      <c r="AO35" s="191" t="s">
        <v>172</v>
      </c>
      <c r="AP35" s="191"/>
      <c r="AQ35" s="191"/>
      <c r="AR35" s="191"/>
      <c r="AS35" s="191"/>
      <c r="AT35" s="22" t="s">
        <v>120</v>
      </c>
      <c r="AU35" s="22" t="s">
        <v>121</v>
      </c>
      <c r="AV35" s="22" t="s">
        <v>122</v>
      </c>
      <c r="AW35" s="22" t="s">
        <v>289</v>
      </c>
      <c r="AX35" s="42" t="s">
        <v>119</v>
      </c>
    </row>
    <row r="36" spans="2:50" ht="72">
      <c r="B36" s="34" t="s">
        <v>91</v>
      </c>
      <c r="C36" s="22" t="s">
        <v>61</v>
      </c>
      <c r="D36" s="22">
        <v>2016</v>
      </c>
      <c r="E36" s="22" t="s">
        <v>152</v>
      </c>
      <c r="F36" s="35" t="s">
        <v>363</v>
      </c>
      <c r="G36" s="22" t="s">
        <v>111</v>
      </c>
      <c r="H36" s="22" t="s">
        <v>285</v>
      </c>
      <c r="I36" s="44" t="s">
        <v>364</v>
      </c>
      <c r="J36" s="190" t="s">
        <v>361</v>
      </c>
      <c r="K36" s="190"/>
      <c r="L36" s="190"/>
      <c r="M36" s="190"/>
      <c r="N36" s="190"/>
      <c r="O36" s="190"/>
      <c r="P36" s="190"/>
      <c r="Q36" s="190"/>
      <c r="R36" s="190"/>
      <c r="S36" s="22" t="s">
        <v>112</v>
      </c>
      <c r="T36" s="22" t="s">
        <v>112</v>
      </c>
      <c r="U36" s="35" t="s">
        <v>363</v>
      </c>
      <c r="V36" s="37">
        <v>42674</v>
      </c>
      <c r="W36" s="38">
        <v>1892990.74</v>
      </c>
      <c r="X36" s="20">
        <v>2195869.26</v>
      </c>
      <c r="Y36" s="22" t="s">
        <v>113</v>
      </c>
      <c r="Z36" s="22" t="s">
        <v>114</v>
      </c>
      <c r="AA36" s="22" t="s">
        <v>113</v>
      </c>
      <c r="AB36" s="22" t="s">
        <v>221</v>
      </c>
      <c r="AC36" s="44" t="s">
        <v>364</v>
      </c>
      <c r="AD36" s="22" t="s">
        <v>113</v>
      </c>
      <c r="AE36" s="39">
        <v>42675</v>
      </c>
      <c r="AF36" s="39">
        <v>42735</v>
      </c>
      <c r="AG36" s="35" t="s">
        <v>363</v>
      </c>
      <c r="AH36" s="22" t="s">
        <v>113</v>
      </c>
      <c r="AI36" s="22" t="s">
        <v>116</v>
      </c>
      <c r="AJ36" s="20" t="s">
        <v>124</v>
      </c>
      <c r="AK36" s="41" t="s">
        <v>365</v>
      </c>
      <c r="AL36" s="22" t="s">
        <v>118</v>
      </c>
      <c r="AM36" s="22" t="s">
        <v>113</v>
      </c>
      <c r="AN36" s="22" t="s">
        <v>119</v>
      </c>
      <c r="AO36" s="191" t="s">
        <v>172</v>
      </c>
      <c r="AP36" s="191"/>
      <c r="AQ36" s="191"/>
      <c r="AR36" s="191"/>
      <c r="AS36" s="191"/>
      <c r="AT36" s="22" t="s">
        <v>120</v>
      </c>
      <c r="AU36" s="22" t="s">
        <v>121</v>
      </c>
      <c r="AV36" s="22" t="s">
        <v>122</v>
      </c>
      <c r="AW36" s="22" t="s">
        <v>289</v>
      </c>
      <c r="AX36" s="42" t="s">
        <v>119</v>
      </c>
    </row>
    <row r="37" spans="2:50" ht="51" customHeight="1">
      <c r="B37" s="34" t="s">
        <v>91</v>
      </c>
      <c r="C37" s="22" t="s">
        <v>61</v>
      </c>
      <c r="D37" s="22">
        <v>2016</v>
      </c>
      <c r="E37" s="22" t="s">
        <v>152</v>
      </c>
      <c r="F37" s="35" t="s">
        <v>366</v>
      </c>
      <c r="G37" s="22" t="s">
        <v>111</v>
      </c>
      <c r="H37" s="22" t="s">
        <v>285</v>
      </c>
      <c r="I37" s="44" t="s">
        <v>367</v>
      </c>
      <c r="J37" s="190" t="s">
        <v>123</v>
      </c>
      <c r="K37" s="190"/>
      <c r="L37" s="190"/>
      <c r="M37" s="190"/>
      <c r="N37" s="190"/>
      <c r="O37" s="190"/>
      <c r="P37" s="190"/>
      <c r="Q37" s="190"/>
      <c r="R37" s="190"/>
      <c r="S37" s="22" t="s">
        <v>112</v>
      </c>
      <c r="T37" s="22" t="s">
        <v>112</v>
      </c>
      <c r="U37" s="35" t="s">
        <v>366</v>
      </c>
      <c r="V37" s="37">
        <v>42671</v>
      </c>
      <c r="W37" s="38">
        <v>4879015.52</v>
      </c>
      <c r="X37" s="20">
        <v>5659658</v>
      </c>
      <c r="Y37" s="22" t="s">
        <v>113</v>
      </c>
      <c r="Z37" s="22" t="s">
        <v>114</v>
      </c>
      <c r="AA37" s="22" t="s">
        <v>113</v>
      </c>
      <c r="AB37" s="22" t="s">
        <v>221</v>
      </c>
      <c r="AC37" s="46" t="s">
        <v>367</v>
      </c>
      <c r="AD37" s="22" t="s">
        <v>113</v>
      </c>
      <c r="AE37" s="39">
        <v>42675</v>
      </c>
      <c r="AF37" s="39">
        <v>42735</v>
      </c>
      <c r="AG37" s="47" t="s">
        <v>366</v>
      </c>
      <c r="AH37" s="22" t="s">
        <v>113</v>
      </c>
      <c r="AI37" s="22" t="s">
        <v>223</v>
      </c>
      <c r="AJ37" s="43" t="s">
        <v>332</v>
      </c>
      <c r="AK37" s="41" t="s">
        <v>368</v>
      </c>
      <c r="AL37" s="22" t="s">
        <v>118</v>
      </c>
      <c r="AM37" s="22" t="s">
        <v>113</v>
      </c>
      <c r="AN37" s="22" t="s">
        <v>119</v>
      </c>
      <c r="AO37" s="191" t="s">
        <v>172</v>
      </c>
      <c r="AP37" s="191"/>
      <c r="AQ37" s="191"/>
      <c r="AR37" s="191"/>
      <c r="AS37" s="191"/>
      <c r="AT37" s="22" t="s">
        <v>120</v>
      </c>
      <c r="AU37" s="22" t="s">
        <v>121</v>
      </c>
      <c r="AV37" s="22" t="s">
        <v>122</v>
      </c>
      <c r="AW37" s="22" t="s">
        <v>289</v>
      </c>
      <c r="AX37" s="42" t="s">
        <v>119</v>
      </c>
    </row>
    <row r="38" spans="2:50" ht="72">
      <c r="B38" s="34" t="s">
        <v>91</v>
      </c>
      <c r="C38" s="22" t="s">
        <v>61</v>
      </c>
      <c r="D38" s="22">
        <v>2016</v>
      </c>
      <c r="E38" s="22" t="s">
        <v>152</v>
      </c>
      <c r="F38" s="35" t="s">
        <v>369</v>
      </c>
      <c r="G38" s="22" t="s">
        <v>111</v>
      </c>
      <c r="H38" s="22" t="s">
        <v>285</v>
      </c>
      <c r="I38" s="44" t="s">
        <v>370</v>
      </c>
      <c r="J38" s="190" t="s">
        <v>336</v>
      </c>
      <c r="K38" s="190"/>
      <c r="L38" s="190"/>
      <c r="M38" s="190"/>
      <c r="N38" s="190"/>
      <c r="O38" s="190"/>
      <c r="P38" s="190"/>
      <c r="Q38" s="190"/>
      <c r="R38" s="190"/>
      <c r="S38" s="22" t="s">
        <v>112</v>
      </c>
      <c r="T38" s="22" t="s">
        <v>112</v>
      </c>
      <c r="U38" s="35" t="s">
        <v>369</v>
      </c>
      <c r="V38" s="37">
        <v>42674</v>
      </c>
      <c r="W38" s="38">
        <v>2831923.88</v>
      </c>
      <c r="X38" s="20">
        <v>2763031.7</v>
      </c>
      <c r="Y38" s="22" t="s">
        <v>113</v>
      </c>
      <c r="Z38" s="22" t="s">
        <v>114</v>
      </c>
      <c r="AA38" s="22" t="s">
        <v>113</v>
      </c>
      <c r="AB38" s="22" t="s">
        <v>221</v>
      </c>
      <c r="AC38" s="44" t="s">
        <v>370</v>
      </c>
      <c r="AD38" s="22" t="s">
        <v>113</v>
      </c>
      <c r="AE38" s="39">
        <v>42675</v>
      </c>
      <c r="AF38" s="39">
        <v>42735</v>
      </c>
      <c r="AG38" s="35" t="s">
        <v>369</v>
      </c>
      <c r="AH38" s="22" t="s">
        <v>113</v>
      </c>
      <c r="AI38" s="22" t="s">
        <v>223</v>
      </c>
      <c r="AJ38" s="43" t="s">
        <v>371</v>
      </c>
      <c r="AK38" s="41" t="s">
        <v>372</v>
      </c>
      <c r="AL38" s="22" t="s">
        <v>118</v>
      </c>
      <c r="AM38" s="22" t="s">
        <v>113</v>
      </c>
      <c r="AN38" s="22" t="s">
        <v>119</v>
      </c>
      <c r="AO38" s="191" t="s">
        <v>172</v>
      </c>
      <c r="AP38" s="191"/>
      <c r="AQ38" s="191"/>
      <c r="AR38" s="191"/>
      <c r="AS38" s="191"/>
      <c r="AT38" s="22" t="s">
        <v>120</v>
      </c>
      <c r="AU38" s="22" t="s">
        <v>121</v>
      </c>
      <c r="AV38" s="22" t="s">
        <v>122</v>
      </c>
      <c r="AW38" s="22" t="s">
        <v>289</v>
      </c>
      <c r="AX38" s="42" t="s">
        <v>119</v>
      </c>
    </row>
    <row r="39" spans="2:50" ht="72">
      <c r="B39" s="34" t="s">
        <v>91</v>
      </c>
      <c r="C39" s="22" t="s">
        <v>61</v>
      </c>
      <c r="D39" s="22">
        <v>2016</v>
      </c>
      <c r="E39" s="22" t="s">
        <v>152</v>
      </c>
      <c r="F39" s="35" t="s">
        <v>373</v>
      </c>
      <c r="G39" s="22" t="s">
        <v>111</v>
      </c>
      <c r="H39" s="22" t="s">
        <v>285</v>
      </c>
      <c r="I39" s="44" t="s">
        <v>374</v>
      </c>
      <c r="J39" s="190" t="s">
        <v>336</v>
      </c>
      <c r="K39" s="190"/>
      <c r="L39" s="190"/>
      <c r="M39" s="190"/>
      <c r="N39" s="190"/>
      <c r="O39" s="190"/>
      <c r="P39" s="190"/>
      <c r="Q39" s="190"/>
      <c r="R39" s="190"/>
      <c r="S39" s="22" t="s">
        <v>112</v>
      </c>
      <c r="T39" s="22" t="s">
        <v>112</v>
      </c>
      <c r="U39" s="35" t="s">
        <v>373</v>
      </c>
      <c r="V39" s="37">
        <v>42674</v>
      </c>
      <c r="W39" s="38">
        <v>1933620.69</v>
      </c>
      <c r="X39" s="20">
        <v>2243000</v>
      </c>
      <c r="Y39" s="22" t="s">
        <v>113</v>
      </c>
      <c r="Z39" s="22" t="s">
        <v>114</v>
      </c>
      <c r="AA39" s="22" t="s">
        <v>113</v>
      </c>
      <c r="AB39" s="22" t="s">
        <v>221</v>
      </c>
      <c r="AC39" s="44" t="s">
        <v>374</v>
      </c>
      <c r="AD39" s="22" t="s">
        <v>113</v>
      </c>
      <c r="AE39" s="39">
        <v>42675</v>
      </c>
      <c r="AF39" s="39">
        <v>42735</v>
      </c>
      <c r="AG39" s="35" t="s">
        <v>373</v>
      </c>
      <c r="AH39" s="22" t="s">
        <v>113</v>
      </c>
      <c r="AI39" s="22" t="s">
        <v>223</v>
      </c>
      <c r="AJ39" s="43" t="s">
        <v>371</v>
      </c>
      <c r="AK39" s="41" t="s">
        <v>375</v>
      </c>
      <c r="AL39" s="22" t="s">
        <v>118</v>
      </c>
      <c r="AM39" s="22" t="s">
        <v>113</v>
      </c>
      <c r="AN39" s="22" t="s">
        <v>119</v>
      </c>
      <c r="AO39" s="191" t="s">
        <v>172</v>
      </c>
      <c r="AP39" s="191"/>
      <c r="AQ39" s="191"/>
      <c r="AR39" s="191"/>
      <c r="AS39" s="191"/>
      <c r="AT39" s="22" t="s">
        <v>120</v>
      </c>
      <c r="AU39" s="22" t="s">
        <v>121</v>
      </c>
      <c r="AV39" s="22" t="s">
        <v>122</v>
      </c>
      <c r="AW39" s="22" t="s">
        <v>289</v>
      </c>
      <c r="AX39" s="42" t="s">
        <v>119</v>
      </c>
    </row>
    <row r="40" spans="2:50" ht="72">
      <c r="B40" s="34" t="s">
        <v>91</v>
      </c>
      <c r="C40" s="22" t="s">
        <v>61</v>
      </c>
      <c r="D40" s="22">
        <v>2016</v>
      </c>
      <c r="E40" s="22" t="s">
        <v>152</v>
      </c>
      <c r="F40" s="35" t="s">
        <v>376</v>
      </c>
      <c r="G40" s="22" t="s">
        <v>111</v>
      </c>
      <c r="H40" s="22" t="s">
        <v>285</v>
      </c>
      <c r="I40" s="44" t="s">
        <v>377</v>
      </c>
      <c r="J40" s="190" t="s">
        <v>336</v>
      </c>
      <c r="K40" s="190"/>
      <c r="L40" s="190"/>
      <c r="M40" s="190"/>
      <c r="N40" s="190"/>
      <c r="O40" s="190"/>
      <c r="P40" s="190"/>
      <c r="Q40" s="190"/>
      <c r="R40" s="190"/>
      <c r="S40" s="22" t="s">
        <v>112</v>
      </c>
      <c r="T40" s="22" t="s">
        <v>112</v>
      </c>
      <c r="U40" s="35" t="s">
        <v>376</v>
      </c>
      <c r="V40" s="37">
        <v>42674</v>
      </c>
      <c r="W40" s="38">
        <v>2476785.6</v>
      </c>
      <c r="X40" s="20">
        <v>2873071.3</v>
      </c>
      <c r="Y40" s="22" t="s">
        <v>113</v>
      </c>
      <c r="Z40" s="22" t="s">
        <v>114</v>
      </c>
      <c r="AA40" s="22" t="s">
        <v>113</v>
      </c>
      <c r="AB40" s="22" t="s">
        <v>221</v>
      </c>
      <c r="AC40" s="44" t="s">
        <v>377</v>
      </c>
      <c r="AD40" s="22" t="s">
        <v>113</v>
      </c>
      <c r="AE40" s="39">
        <v>42675</v>
      </c>
      <c r="AF40" s="39">
        <v>42735</v>
      </c>
      <c r="AG40" s="35" t="s">
        <v>376</v>
      </c>
      <c r="AH40" s="22" t="s">
        <v>113</v>
      </c>
      <c r="AI40" s="22" t="s">
        <v>223</v>
      </c>
      <c r="AJ40" s="43" t="s">
        <v>371</v>
      </c>
      <c r="AK40" s="41" t="s">
        <v>378</v>
      </c>
      <c r="AL40" s="22" t="s">
        <v>118</v>
      </c>
      <c r="AM40" s="22" t="s">
        <v>113</v>
      </c>
      <c r="AN40" s="22" t="s">
        <v>119</v>
      </c>
      <c r="AO40" s="191" t="s">
        <v>172</v>
      </c>
      <c r="AP40" s="191"/>
      <c r="AQ40" s="191"/>
      <c r="AR40" s="191"/>
      <c r="AS40" s="191"/>
      <c r="AT40" s="22" t="s">
        <v>120</v>
      </c>
      <c r="AU40" s="22" t="s">
        <v>121</v>
      </c>
      <c r="AV40" s="22" t="s">
        <v>122</v>
      </c>
      <c r="AW40" s="22" t="s">
        <v>289</v>
      </c>
      <c r="AX40" s="42" t="s">
        <v>119</v>
      </c>
    </row>
    <row r="41" spans="2:50" ht="72">
      <c r="B41" s="34" t="s">
        <v>91</v>
      </c>
      <c r="C41" s="22" t="s">
        <v>61</v>
      </c>
      <c r="D41" s="22">
        <v>2016</v>
      </c>
      <c r="E41" s="22" t="s">
        <v>152</v>
      </c>
      <c r="F41" s="35" t="s">
        <v>379</v>
      </c>
      <c r="G41" s="22" t="s">
        <v>111</v>
      </c>
      <c r="H41" s="22" t="s">
        <v>285</v>
      </c>
      <c r="I41" s="44" t="s">
        <v>380</v>
      </c>
      <c r="J41" s="190" t="s">
        <v>340</v>
      </c>
      <c r="K41" s="190"/>
      <c r="L41" s="190"/>
      <c r="M41" s="190"/>
      <c r="N41" s="190"/>
      <c r="O41" s="190"/>
      <c r="P41" s="190"/>
      <c r="Q41" s="190"/>
      <c r="R41" s="190"/>
      <c r="S41" s="22" t="s">
        <v>112</v>
      </c>
      <c r="T41" s="22" t="s">
        <v>112</v>
      </c>
      <c r="U41" s="35" t="s">
        <v>379</v>
      </c>
      <c r="V41" s="37">
        <v>42674</v>
      </c>
      <c r="W41" s="38">
        <v>19715877.12</v>
      </c>
      <c r="X41" s="20">
        <v>22870417.5</v>
      </c>
      <c r="Y41" s="22" t="s">
        <v>113</v>
      </c>
      <c r="Z41" s="22" t="s">
        <v>114</v>
      </c>
      <c r="AA41" s="22" t="s">
        <v>113</v>
      </c>
      <c r="AB41" s="22" t="s">
        <v>221</v>
      </c>
      <c r="AC41" s="44" t="s">
        <v>380</v>
      </c>
      <c r="AD41" s="22" t="s">
        <v>113</v>
      </c>
      <c r="AE41" s="39">
        <v>42675</v>
      </c>
      <c r="AF41" s="39">
        <v>42735</v>
      </c>
      <c r="AG41" s="35" t="s">
        <v>379</v>
      </c>
      <c r="AH41" s="22" t="s">
        <v>113</v>
      </c>
      <c r="AI41" s="22" t="s">
        <v>116</v>
      </c>
      <c r="AJ41" s="20" t="s">
        <v>124</v>
      </c>
      <c r="AK41" s="41" t="s">
        <v>381</v>
      </c>
      <c r="AL41" s="22" t="s">
        <v>118</v>
      </c>
      <c r="AM41" s="22" t="s">
        <v>113</v>
      </c>
      <c r="AN41" s="22" t="s">
        <v>119</v>
      </c>
      <c r="AO41" s="191" t="s">
        <v>172</v>
      </c>
      <c r="AP41" s="191"/>
      <c r="AQ41" s="191"/>
      <c r="AR41" s="191"/>
      <c r="AS41" s="191"/>
      <c r="AT41" s="22" t="s">
        <v>120</v>
      </c>
      <c r="AU41" s="22" t="s">
        <v>121</v>
      </c>
      <c r="AV41" s="22" t="s">
        <v>122</v>
      </c>
      <c r="AW41" s="22" t="s">
        <v>289</v>
      </c>
      <c r="AX41" s="42" t="s">
        <v>119</v>
      </c>
    </row>
    <row r="42" spans="2:50" ht="72">
      <c r="B42" s="34" t="s">
        <v>91</v>
      </c>
      <c r="C42" s="22" t="s">
        <v>61</v>
      </c>
      <c r="D42" s="22">
        <v>2016</v>
      </c>
      <c r="E42" s="22" t="s">
        <v>152</v>
      </c>
      <c r="F42" s="35" t="s">
        <v>382</v>
      </c>
      <c r="G42" s="22" t="s">
        <v>111</v>
      </c>
      <c r="H42" s="22" t="s">
        <v>285</v>
      </c>
      <c r="I42" s="44" t="s">
        <v>383</v>
      </c>
      <c r="J42" s="190" t="s">
        <v>351</v>
      </c>
      <c r="K42" s="190"/>
      <c r="L42" s="190"/>
      <c r="M42" s="190"/>
      <c r="N42" s="190"/>
      <c r="O42" s="190"/>
      <c r="P42" s="190"/>
      <c r="Q42" s="190"/>
      <c r="R42" s="190"/>
      <c r="S42" s="22" t="s">
        <v>112</v>
      </c>
      <c r="T42" s="22" t="s">
        <v>112</v>
      </c>
      <c r="U42" s="35" t="s">
        <v>382</v>
      </c>
      <c r="V42" s="37">
        <v>42674</v>
      </c>
      <c r="W42" s="38">
        <v>923940.81</v>
      </c>
      <c r="X42" s="20">
        <v>1071771.34</v>
      </c>
      <c r="Y42" s="22" t="s">
        <v>113</v>
      </c>
      <c r="Z42" s="22" t="s">
        <v>114</v>
      </c>
      <c r="AA42" s="22" t="s">
        <v>113</v>
      </c>
      <c r="AB42" s="22" t="s">
        <v>221</v>
      </c>
      <c r="AC42" s="44" t="s">
        <v>383</v>
      </c>
      <c r="AD42" s="22" t="s">
        <v>113</v>
      </c>
      <c r="AE42" s="39">
        <v>42675</v>
      </c>
      <c r="AF42" s="39">
        <v>42735</v>
      </c>
      <c r="AG42" s="35" t="s">
        <v>382</v>
      </c>
      <c r="AH42" s="22" t="s">
        <v>113</v>
      </c>
      <c r="AI42" s="22" t="s">
        <v>116</v>
      </c>
      <c r="AJ42" s="20" t="s">
        <v>124</v>
      </c>
      <c r="AK42" s="41" t="s">
        <v>355</v>
      </c>
      <c r="AL42" s="22" t="s">
        <v>118</v>
      </c>
      <c r="AM42" s="22" t="s">
        <v>113</v>
      </c>
      <c r="AN42" s="22" t="s">
        <v>119</v>
      </c>
      <c r="AO42" s="191" t="s">
        <v>172</v>
      </c>
      <c r="AP42" s="191"/>
      <c r="AQ42" s="191"/>
      <c r="AR42" s="191"/>
      <c r="AS42" s="191"/>
      <c r="AT42" s="22" t="s">
        <v>120</v>
      </c>
      <c r="AU42" s="22" t="s">
        <v>121</v>
      </c>
      <c r="AV42" s="22" t="s">
        <v>122</v>
      </c>
      <c r="AW42" s="22" t="s">
        <v>289</v>
      </c>
      <c r="AX42" s="42" t="s">
        <v>119</v>
      </c>
    </row>
    <row r="43" spans="2:50" ht="72">
      <c r="B43" s="34" t="s">
        <v>91</v>
      </c>
      <c r="C43" s="22" t="s">
        <v>61</v>
      </c>
      <c r="D43" s="22">
        <v>2016</v>
      </c>
      <c r="E43" s="22" t="s">
        <v>152</v>
      </c>
      <c r="F43" s="35" t="s">
        <v>384</v>
      </c>
      <c r="G43" s="22" t="s">
        <v>111</v>
      </c>
      <c r="H43" s="22" t="s">
        <v>285</v>
      </c>
      <c r="I43" s="44" t="s">
        <v>385</v>
      </c>
      <c r="J43" s="190" t="s">
        <v>386</v>
      </c>
      <c r="K43" s="190"/>
      <c r="L43" s="190"/>
      <c r="M43" s="190"/>
      <c r="N43" s="190"/>
      <c r="O43" s="190"/>
      <c r="P43" s="190"/>
      <c r="Q43" s="190"/>
      <c r="R43" s="190"/>
      <c r="S43" s="22" t="s">
        <v>112</v>
      </c>
      <c r="T43" s="22" t="s">
        <v>112</v>
      </c>
      <c r="U43" s="35" t="s">
        <v>384</v>
      </c>
      <c r="V43" s="37">
        <v>42674</v>
      </c>
      <c r="W43" s="38">
        <v>1033675.53</v>
      </c>
      <c r="X43" s="20">
        <v>1199063.61</v>
      </c>
      <c r="Y43" s="22" t="s">
        <v>113</v>
      </c>
      <c r="Z43" s="22" t="s">
        <v>114</v>
      </c>
      <c r="AA43" s="22" t="s">
        <v>113</v>
      </c>
      <c r="AB43" s="22" t="s">
        <v>221</v>
      </c>
      <c r="AC43" s="44" t="s">
        <v>385</v>
      </c>
      <c r="AD43" s="22" t="s">
        <v>113</v>
      </c>
      <c r="AE43" s="39">
        <v>42675</v>
      </c>
      <c r="AF43" s="39">
        <v>42735</v>
      </c>
      <c r="AG43" s="35" t="s">
        <v>384</v>
      </c>
      <c r="AH43" s="22" t="s">
        <v>113</v>
      </c>
      <c r="AI43" s="22" t="s">
        <v>116</v>
      </c>
      <c r="AJ43" s="20" t="s">
        <v>124</v>
      </c>
      <c r="AK43" s="41" t="s">
        <v>387</v>
      </c>
      <c r="AL43" s="22" t="s">
        <v>118</v>
      </c>
      <c r="AM43" s="22" t="s">
        <v>113</v>
      </c>
      <c r="AN43" s="22" t="s">
        <v>119</v>
      </c>
      <c r="AO43" s="191" t="s">
        <v>172</v>
      </c>
      <c r="AP43" s="191"/>
      <c r="AQ43" s="191"/>
      <c r="AR43" s="191"/>
      <c r="AS43" s="191"/>
      <c r="AT43" s="22" t="s">
        <v>120</v>
      </c>
      <c r="AU43" s="22" t="s">
        <v>121</v>
      </c>
      <c r="AV43" s="22" t="s">
        <v>122</v>
      </c>
      <c r="AW43" s="22" t="s">
        <v>289</v>
      </c>
      <c r="AX43" s="42" t="s">
        <v>119</v>
      </c>
    </row>
    <row r="44" spans="2:50" ht="72">
      <c r="B44" s="34" t="s">
        <v>91</v>
      </c>
      <c r="C44" s="22" t="s">
        <v>61</v>
      </c>
      <c r="D44" s="22">
        <v>2016</v>
      </c>
      <c r="E44" s="22" t="s">
        <v>152</v>
      </c>
      <c r="F44" s="35" t="s">
        <v>388</v>
      </c>
      <c r="G44" s="22" t="s">
        <v>111</v>
      </c>
      <c r="H44" s="22" t="s">
        <v>285</v>
      </c>
      <c r="I44" s="44" t="s">
        <v>385</v>
      </c>
      <c r="J44" s="190" t="s">
        <v>386</v>
      </c>
      <c r="K44" s="190"/>
      <c r="L44" s="190"/>
      <c r="M44" s="190"/>
      <c r="N44" s="190"/>
      <c r="O44" s="190"/>
      <c r="P44" s="190"/>
      <c r="Q44" s="190"/>
      <c r="R44" s="190"/>
      <c r="S44" s="22" t="s">
        <v>112</v>
      </c>
      <c r="T44" s="22" t="s">
        <v>112</v>
      </c>
      <c r="U44" s="35" t="s">
        <v>388</v>
      </c>
      <c r="V44" s="37">
        <v>42674</v>
      </c>
      <c r="W44" s="38">
        <v>690462.41</v>
      </c>
      <c r="X44" s="20">
        <v>800936.39</v>
      </c>
      <c r="Y44" s="22" t="s">
        <v>113</v>
      </c>
      <c r="Z44" s="22" t="s">
        <v>114</v>
      </c>
      <c r="AA44" s="22" t="s">
        <v>113</v>
      </c>
      <c r="AB44" s="22" t="s">
        <v>221</v>
      </c>
      <c r="AC44" s="44" t="s">
        <v>385</v>
      </c>
      <c r="AD44" s="22" t="s">
        <v>113</v>
      </c>
      <c r="AE44" s="39">
        <v>42675</v>
      </c>
      <c r="AF44" s="39">
        <v>42735</v>
      </c>
      <c r="AG44" s="35" t="s">
        <v>388</v>
      </c>
      <c r="AH44" s="22" t="s">
        <v>113</v>
      </c>
      <c r="AI44" s="22" t="s">
        <v>223</v>
      </c>
      <c r="AJ44" s="43" t="s">
        <v>371</v>
      </c>
      <c r="AK44" s="41" t="s">
        <v>387</v>
      </c>
      <c r="AL44" s="22" t="s">
        <v>118</v>
      </c>
      <c r="AM44" s="22" t="s">
        <v>113</v>
      </c>
      <c r="AN44" s="22" t="s">
        <v>119</v>
      </c>
      <c r="AO44" s="191" t="s">
        <v>172</v>
      </c>
      <c r="AP44" s="191"/>
      <c r="AQ44" s="191"/>
      <c r="AR44" s="191"/>
      <c r="AS44" s="191"/>
      <c r="AT44" s="22" t="s">
        <v>120</v>
      </c>
      <c r="AU44" s="22" t="s">
        <v>121</v>
      </c>
      <c r="AV44" s="22" t="s">
        <v>122</v>
      </c>
      <c r="AW44" s="22" t="s">
        <v>289</v>
      </c>
      <c r="AX44" s="42" t="s">
        <v>119</v>
      </c>
    </row>
    <row r="45" spans="2:50" ht="72">
      <c r="B45" s="34" t="s">
        <v>91</v>
      </c>
      <c r="C45" s="22" t="s">
        <v>61</v>
      </c>
      <c r="D45" s="22">
        <v>2016</v>
      </c>
      <c r="E45" s="22" t="s">
        <v>152</v>
      </c>
      <c r="F45" s="35" t="s">
        <v>389</v>
      </c>
      <c r="G45" s="22" t="s">
        <v>111</v>
      </c>
      <c r="H45" s="22" t="s">
        <v>285</v>
      </c>
      <c r="I45" s="44" t="s">
        <v>390</v>
      </c>
      <c r="J45" s="190" t="s">
        <v>391</v>
      </c>
      <c r="K45" s="190"/>
      <c r="L45" s="190"/>
      <c r="M45" s="190"/>
      <c r="N45" s="190"/>
      <c r="O45" s="190"/>
      <c r="P45" s="190"/>
      <c r="Q45" s="190"/>
      <c r="R45" s="190"/>
      <c r="S45" s="22" t="s">
        <v>112</v>
      </c>
      <c r="T45" s="22" t="s">
        <v>112</v>
      </c>
      <c r="U45" s="35" t="s">
        <v>389</v>
      </c>
      <c r="V45" s="37">
        <v>42674</v>
      </c>
      <c r="W45" s="38">
        <v>800000</v>
      </c>
      <c r="X45" s="20">
        <v>928000</v>
      </c>
      <c r="Y45" s="22" t="s">
        <v>113</v>
      </c>
      <c r="Z45" s="22" t="s">
        <v>114</v>
      </c>
      <c r="AA45" s="22" t="s">
        <v>113</v>
      </c>
      <c r="AB45" s="22" t="s">
        <v>221</v>
      </c>
      <c r="AC45" s="44" t="s">
        <v>390</v>
      </c>
      <c r="AD45" s="22" t="s">
        <v>113</v>
      </c>
      <c r="AE45" s="39">
        <v>42675</v>
      </c>
      <c r="AF45" s="39">
        <v>42735</v>
      </c>
      <c r="AG45" s="35" t="s">
        <v>389</v>
      </c>
      <c r="AH45" s="22" t="s">
        <v>113</v>
      </c>
      <c r="AI45" s="22" t="s">
        <v>223</v>
      </c>
      <c r="AJ45" s="43" t="s">
        <v>371</v>
      </c>
      <c r="AK45" s="41" t="s">
        <v>387</v>
      </c>
      <c r="AL45" s="22" t="s">
        <v>118</v>
      </c>
      <c r="AM45" s="22" t="s">
        <v>113</v>
      </c>
      <c r="AN45" s="22" t="s">
        <v>119</v>
      </c>
      <c r="AO45" s="191" t="s">
        <v>172</v>
      </c>
      <c r="AP45" s="191"/>
      <c r="AQ45" s="191"/>
      <c r="AR45" s="191"/>
      <c r="AS45" s="191"/>
      <c r="AT45" s="22" t="s">
        <v>120</v>
      </c>
      <c r="AU45" s="22" t="s">
        <v>121</v>
      </c>
      <c r="AV45" s="22" t="s">
        <v>122</v>
      </c>
      <c r="AW45" s="22" t="s">
        <v>289</v>
      </c>
      <c r="AX45" s="42" t="s">
        <v>119</v>
      </c>
    </row>
    <row r="46" spans="2:50" ht="72">
      <c r="B46" s="34" t="s">
        <v>91</v>
      </c>
      <c r="C46" s="22" t="s">
        <v>61</v>
      </c>
      <c r="D46" s="22">
        <v>2016</v>
      </c>
      <c r="E46" s="22" t="s">
        <v>152</v>
      </c>
      <c r="F46" s="35" t="s">
        <v>392</v>
      </c>
      <c r="G46" s="22" t="s">
        <v>111</v>
      </c>
      <c r="H46" s="22" t="s">
        <v>285</v>
      </c>
      <c r="I46" s="44" t="s">
        <v>393</v>
      </c>
      <c r="J46" s="190" t="s">
        <v>394</v>
      </c>
      <c r="K46" s="190"/>
      <c r="L46" s="190"/>
      <c r="M46" s="190"/>
      <c r="N46" s="190"/>
      <c r="O46" s="190"/>
      <c r="P46" s="190"/>
      <c r="Q46" s="190"/>
      <c r="R46" s="190"/>
      <c r="S46" s="22" t="s">
        <v>112</v>
      </c>
      <c r="T46" s="22" t="s">
        <v>112</v>
      </c>
      <c r="U46" s="35" t="s">
        <v>392</v>
      </c>
      <c r="V46" s="37">
        <v>42704</v>
      </c>
      <c r="W46" s="38">
        <v>3259652.83</v>
      </c>
      <c r="X46" s="20">
        <v>3781197.28</v>
      </c>
      <c r="Y46" s="22" t="s">
        <v>113</v>
      </c>
      <c r="Z46" s="22" t="s">
        <v>114</v>
      </c>
      <c r="AA46" s="22" t="s">
        <v>113</v>
      </c>
      <c r="AB46" s="22" t="s">
        <v>221</v>
      </c>
      <c r="AC46" s="44" t="s">
        <v>393</v>
      </c>
      <c r="AD46" s="22" t="s">
        <v>113</v>
      </c>
      <c r="AE46" s="39">
        <v>42704</v>
      </c>
      <c r="AF46" s="39">
        <v>42825</v>
      </c>
      <c r="AG46" s="35" t="s">
        <v>392</v>
      </c>
      <c r="AH46" s="22" t="s">
        <v>113</v>
      </c>
      <c r="AI46" s="22" t="s">
        <v>116</v>
      </c>
      <c r="AJ46" s="40" t="s">
        <v>170</v>
      </c>
      <c r="AK46" s="41" t="s">
        <v>395</v>
      </c>
      <c r="AL46" s="22" t="s">
        <v>118</v>
      </c>
      <c r="AM46" s="22" t="s">
        <v>113</v>
      </c>
      <c r="AN46" s="22" t="s">
        <v>119</v>
      </c>
      <c r="AO46" s="191" t="s">
        <v>172</v>
      </c>
      <c r="AP46" s="191"/>
      <c r="AQ46" s="191"/>
      <c r="AR46" s="191"/>
      <c r="AS46" s="191"/>
      <c r="AT46" s="22" t="s">
        <v>120</v>
      </c>
      <c r="AU46" s="22" t="s">
        <v>121</v>
      </c>
      <c r="AV46" s="22" t="s">
        <v>122</v>
      </c>
      <c r="AW46" s="22" t="s">
        <v>289</v>
      </c>
      <c r="AX46" s="42" t="s">
        <v>119</v>
      </c>
    </row>
    <row r="47" spans="2:50" ht="72">
      <c r="B47" s="34" t="s">
        <v>91</v>
      </c>
      <c r="C47" s="22" t="s">
        <v>61</v>
      </c>
      <c r="D47" s="22">
        <v>2016</v>
      </c>
      <c r="E47" s="22" t="s">
        <v>152</v>
      </c>
      <c r="F47" s="35" t="s">
        <v>396</v>
      </c>
      <c r="G47" s="22" t="s">
        <v>111</v>
      </c>
      <c r="H47" s="22" t="s">
        <v>285</v>
      </c>
      <c r="I47" s="44" t="s">
        <v>397</v>
      </c>
      <c r="J47" s="190" t="s">
        <v>351</v>
      </c>
      <c r="K47" s="190"/>
      <c r="L47" s="190"/>
      <c r="M47" s="190"/>
      <c r="N47" s="190"/>
      <c r="O47" s="190"/>
      <c r="P47" s="190"/>
      <c r="Q47" s="190"/>
      <c r="R47" s="190"/>
      <c r="S47" s="22" t="s">
        <v>112</v>
      </c>
      <c r="T47" s="22" t="s">
        <v>112</v>
      </c>
      <c r="U47" s="35" t="s">
        <v>396</v>
      </c>
      <c r="V47" s="37">
        <v>42674</v>
      </c>
      <c r="W47" s="38">
        <v>555346.55</v>
      </c>
      <c r="X47" s="20">
        <v>644202</v>
      </c>
      <c r="Y47" s="22" t="s">
        <v>113</v>
      </c>
      <c r="Z47" s="22" t="s">
        <v>114</v>
      </c>
      <c r="AA47" s="22" t="s">
        <v>113</v>
      </c>
      <c r="AB47" s="22" t="s">
        <v>221</v>
      </c>
      <c r="AC47" s="44" t="s">
        <v>397</v>
      </c>
      <c r="AD47" s="22" t="s">
        <v>113</v>
      </c>
      <c r="AE47" s="39">
        <v>42675</v>
      </c>
      <c r="AF47" s="39">
        <v>42735</v>
      </c>
      <c r="AG47" s="35" t="s">
        <v>396</v>
      </c>
      <c r="AH47" s="22" t="s">
        <v>113</v>
      </c>
      <c r="AI47" s="22" t="s">
        <v>223</v>
      </c>
      <c r="AJ47" s="20" t="s">
        <v>224</v>
      </c>
      <c r="AK47" s="41" t="s">
        <v>398</v>
      </c>
      <c r="AL47" s="22" t="s">
        <v>118</v>
      </c>
      <c r="AM47" s="22" t="s">
        <v>113</v>
      </c>
      <c r="AN47" s="22" t="s">
        <v>119</v>
      </c>
      <c r="AO47" s="191" t="s">
        <v>172</v>
      </c>
      <c r="AP47" s="191"/>
      <c r="AQ47" s="191"/>
      <c r="AR47" s="191"/>
      <c r="AS47" s="191"/>
      <c r="AT47" s="22" t="s">
        <v>120</v>
      </c>
      <c r="AU47" s="22" t="s">
        <v>121</v>
      </c>
      <c r="AV47" s="22" t="s">
        <v>122</v>
      </c>
      <c r="AW47" s="22" t="s">
        <v>289</v>
      </c>
      <c r="AX47" s="42" t="s">
        <v>119</v>
      </c>
    </row>
    <row r="48" spans="2:50" ht="72">
      <c r="B48" s="34" t="s">
        <v>91</v>
      </c>
      <c r="C48" s="22" t="s">
        <v>61</v>
      </c>
      <c r="D48" s="22">
        <v>2016</v>
      </c>
      <c r="E48" s="22" t="s">
        <v>152</v>
      </c>
      <c r="F48" s="35" t="s">
        <v>399</v>
      </c>
      <c r="G48" s="22" t="s">
        <v>111</v>
      </c>
      <c r="H48" s="22" t="s">
        <v>285</v>
      </c>
      <c r="I48" s="44" t="s">
        <v>400</v>
      </c>
      <c r="J48" s="190" t="s">
        <v>110</v>
      </c>
      <c r="K48" s="190"/>
      <c r="L48" s="190"/>
      <c r="M48" s="190"/>
      <c r="N48" s="190"/>
      <c r="O48" s="190"/>
      <c r="P48" s="190"/>
      <c r="Q48" s="190"/>
      <c r="R48" s="190"/>
      <c r="S48" s="22" t="s">
        <v>112</v>
      </c>
      <c r="T48" s="22" t="s">
        <v>112</v>
      </c>
      <c r="U48" s="35" t="s">
        <v>399</v>
      </c>
      <c r="V48" s="37">
        <v>42674</v>
      </c>
      <c r="W48" s="38">
        <v>555346.55</v>
      </c>
      <c r="X48" s="20">
        <v>644202</v>
      </c>
      <c r="Y48" s="22" t="s">
        <v>113</v>
      </c>
      <c r="Z48" s="22" t="s">
        <v>114</v>
      </c>
      <c r="AA48" s="22" t="s">
        <v>113</v>
      </c>
      <c r="AB48" s="22" t="s">
        <v>221</v>
      </c>
      <c r="AC48" s="44" t="s">
        <v>400</v>
      </c>
      <c r="AD48" s="22" t="s">
        <v>113</v>
      </c>
      <c r="AE48" s="39">
        <v>42675</v>
      </c>
      <c r="AF48" s="39">
        <v>42735</v>
      </c>
      <c r="AG48" s="35" t="s">
        <v>399</v>
      </c>
      <c r="AH48" s="22" t="s">
        <v>113</v>
      </c>
      <c r="AI48" s="22" t="s">
        <v>223</v>
      </c>
      <c r="AJ48" s="20" t="s">
        <v>224</v>
      </c>
      <c r="AK48" s="41" t="s">
        <v>401</v>
      </c>
      <c r="AL48" s="22" t="s">
        <v>118</v>
      </c>
      <c r="AM48" s="22" t="s">
        <v>113</v>
      </c>
      <c r="AN48" s="22" t="s">
        <v>119</v>
      </c>
      <c r="AO48" s="191" t="s">
        <v>172</v>
      </c>
      <c r="AP48" s="191"/>
      <c r="AQ48" s="191"/>
      <c r="AR48" s="191"/>
      <c r="AS48" s="191"/>
      <c r="AT48" s="22" t="s">
        <v>120</v>
      </c>
      <c r="AU48" s="22" t="s">
        <v>121</v>
      </c>
      <c r="AV48" s="22" t="s">
        <v>122</v>
      </c>
      <c r="AW48" s="22" t="s">
        <v>289</v>
      </c>
      <c r="AX48" s="42" t="s">
        <v>119</v>
      </c>
    </row>
    <row r="49" spans="2:50" ht="72">
      <c r="B49" s="34" t="s">
        <v>91</v>
      </c>
      <c r="C49" s="22" t="s">
        <v>61</v>
      </c>
      <c r="D49" s="22">
        <v>2016</v>
      </c>
      <c r="E49" s="22" t="s">
        <v>152</v>
      </c>
      <c r="F49" s="35" t="s">
        <v>402</v>
      </c>
      <c r="G49" s="22" t="s">
        <v>111</v>
      </c>
      <c r="H49" s="22" t="s">
        <v>285</v>
      </c>
      <c r="I49" s="36" t="s">
        <v>403</v>
      </c>
      <c r="J49" s="190" t="s">
        <v>404</v>
      </c>
      <c r="K49" s="190"/>
      <c r="L49" s="190"/>
      <c r="M49" s="190"/>
      <c r="N49" s="190"/>
      <c r="O49" s="190"/>
      <c r="P49" s="190"/>
      <c r="Q49" s="190"/>
      <c r="R49" s="190"/>
      <c r="S49" s="22" t="s">
        <v>112</v>
      </c>
      <c r="T49" s="22" t="s">
        <v>112</v>
      </c>
      <c r="U49" s="35" t="s">
        <v>402</v>
      </c>
      <c r="V49" s="37">
        <v>42723</v>
      </c>
      <c r="W49" s="38">
        <v>10045747.13</v>
      </c>
      <c r="X49" s="48">
        <v>20933066.67</v>
      </c>
      <c r="Y49" s="22" t="s">
        <v>113</v>
      </c>
      <c r="Z49" s="22" t="s">
        <v>114</v>
      </c>
      <c r="AA49" s="22" t="s">
        <v>113</v>
      </c>
      <c r="AB49" s="22" t="s">
        <v>221</v>
      </c>
      <c r="AC49" s="36" t="s">
        <v>403</v>
      </c>
      <c r="AD49" s="22" t="s">
        <v>113</v>
      </c>
      <c r="AE49" s="39">
        <v>42723</v>
      </c>
      <c r="AF49" s="39">
        <v>42825</v>
      </c>
      <c r="AG49" s="35" t="s">
        <v>402</v>
      </c>
      <c r="AH49" s="22" t="s">
        <v>113</v>
      </c>
      <c r="AI49" s="22" t="s">
        <v>223</v>
      </c>
      <c r="AJ49" s="20" t="s">
        <v>325</v>
      </c>
      <c r="AK49" s="41" t="s">
        <v>405</v>
      </c>
      <c r="AL49" s="22" t="s">
        <v>118</v>
      </c>
      <c r="AM49" s="22" t="s">
        <v>113</v>
      </c>
      <c r="AN49" s="22" t="s">
        <v>119</v>
      </c>
      <c r="AO49" s="191" t="s">
        <v>172</v>
      </c>
      <c r="AP49" s="191"/>
      <c r="AQ49" s="191"/>
      <c r="AR49" s="191"/>
      <c r="AS49" s="191"/>
      <c r="AT49" s="22" t="s">
        <v>120</v>
      </c>
      <c r="AU49" s="22" t="s">
        <v>121</v>
      </c>
      <c r="AV49" s="22" t="s">
        <v>122</v>
      </c>
      <c r="AW49" s="22" t="s">
        <v>289</v>
      </c>
      <c r="AX49" s="42" t="s">
        <v>119</v>
      </c>
    </row>
    <row r="50" spans="2:50" ht="60" customHeight="1">
      <c r="B50" s="34" t="s">
        <v>91</v>
      </c>
      <c r="C50" s="22" t="s">
        <v>61</v>
      </c>
      <c r="D50" s="22">
        <v>2016</v>
      </c>
      <c r="E50" s="22" t="s">
        <v>152</v>
      </c>
      <c r="F50" s="35" t="s">
        <v>406</v>
      </c>
      <c r="G50" s="22" t="s">
        <v>111</v>
      </c>
      <c r="H50" s="22" t="s">
        <v>285</v>
      </c>
      <c r="I50" s="36" t="s">
        <v>407</v>
      </c>
      <c r="J50" s="190" t="s">
        <v>408</v>
      </c>
      <c r="K50" s="190"/>
      <c r="L50" s="190"/>
      <c r="M50" s="190"/>
      <c r="N50" s="190"/>
      <c r="O50" s="190"/>
      <c r="P50" s="190"/>
      <c r="Q50" s="190"/>
      <c r="R50" s="190"/>
      <c r="S50" s="22" t="s">
        <v>112</v>
      </c>
      <c r="T50" s="22" t="s">
        <v>112</v>
      </c>
      <c r="U50" s="35" t="s">
        <v>406</v>
      </c>
      <c r="V50" s="37">
        <v>42723</v>
      </c>
      <c r="W50" s="38">
        <v>14101936.09</v>
      </c>
      <c r="X50" s="20">
        <v>16358245.86</v>
      </c>
      <c r="Y50" s="22" t="s">
        <v>113</v>
      </c>
      <c r="Z50" s="22" t="s">
        <v>114</v>
      </c>
      <c r="AA50" s="22" t="s">
        <v>113</v>
      </c>
      <c r="AB50" s="22" t="s">
        <v>221</v>
      </c>
      <c r="AC50" s="36" t="s">
        <v>407</v>
      </c>
      <c r="AD50" s="22" t="s">
        <v>113</v>
      </c>
      <c r="AE50" s="39">
        <v>42723</v>
      </c>
      <c r="AF50" s="39">
        <v>42825</v>
      </c>
      <c r="AG50" s="35" t="s">
        <v>406</v>
      </c>
      <c r="AH50" s="22" t="s">
        <v>113</v>
      </c>
      <c r="AI50" s="22" t="s">
        <v>223</v>
      </c>
      <c r="AJ50" s="20" t="s">
        <v>325</v>
      </c>
      <c r="AK50" s="41" t="s">
        <v>409</v>
      </c>
      <c r="AL50" s="22" t="s">
        <v>118</v>
      </c>
      <c r="AM50" s="22" t="s">
        <v>113</v>
      </c>
      <c r="AN50" s="22" t="s">
        <v>119</v>
      </c>
      <c r="AO50" s="191" t="s">
        <v>172</v>
      </c>
      <c r="AP50" s="191"/>
      <c r="AQ50" s="191"/>
      <c r="AR50" s="191"/>
      <c r="AS50" s="191"/>
      <c r="AT50" s="22" t="s">
        <v>120</v>
      </c>
      <c r="AU50" s="22" t="s">
        <v>121</v>
      </c>
      <c r="AV50" s="22" t="s">
        <v>122</v>
      </c>
      <c r="AW50" s="22" t="s">
        <v>289</v>
      </c>
      <c r="AX50" s="42" t="s">
        <v>119</v>
      </c>
    </row>
    <row r="51" spans="2:50" ht="72">
      <c r="B51" s="34" t="s">
        <v>91</v>
      </c>
      <c r="C51" s="22" t="s">
        <v>61</v>
      </c>
      <c r="D51" s="22">
        <v>2016</v>
      </c>
      <c r="E51" s="22" t="s">
        <v>152</v>
      </c>
      <c r="F51" s="35" t="s">
        <v>410</v>
      </c>
      <c r="G51" s="22" t="s">
        <v>111</v>
      </c>
      <c r="H51" s="22" t="s">
        <v>285</v>
      </c>
      <c r="I51" s="36" t="s">
        <v>411</v>
      </c>
      <c r="J51" s="190" t="s">
        <v>303</v>
      </c>
      <c r="K51" s="190"/>
      <c r="L51" s="190"/>
      <c r="M51" s="190"/>
      <c r="N51" s="190"/>
      <c r="O51" s="190"/>
      <c r="P51" s="190"/>
      <c r="Q51" s="190"/>
      <c r="R51" s="190"/>
      <c r="S51" s="22" t="s">
        <v>112</v>
      </c>
      <c r="T51" s="22" t="s">
        <v>112</v>
      </c>
      <c r="U51" s="35" t="s">
        <v>410</v>
      </c>
      <c r="V51" s="37">
        <v>42726</v>
      </c>
      <c r="W51" s="38">
        <v>8620689.66</v>
      </c>
      <c r="X51" s="20">
        <v>10000000</v>
      </c>
      <c r="Y51" s="22" t="s">
        <v>113</v>
      </c>
      <c r="Z51" s="22" t="s">
        <v>114</v>
      </c>
      <c r="AA51" s="22" t="s">
        <v>113</v>
      </c>
      <c r="AB51" s="22" t="s">
        <v>221</v>
      </c>
      <c r="AC51" s="36" t="s">
        <v>411</v>
      </c>
      <c r="AD51" s="22" t="s">
        <v>113</v>
      </c>
      <c r="AE51" s="39">
        <v>42726</v>
      </c>
      <c r="AF51" s="39">
        <v>42735</v>
      </c>
      <c r="AG51" s="35" t="s">
        <v>410</v>
      </c>
      <c r="AH51" s="22" t="s">
        <v>113</v>
      </c>
      <c r="AI51" s="22" t="s">
        <v>223</v>
      </c>
      <c r="AJ51" s="20" t="s">
        <v>371</v>
      </c>
      <c r="AK51" s="41" t="s">
        <v>412</v>
      </c>
      <c r="AL51" s="22" t="s">
        <v>118</v>
      </c>
      <c r="AM51" s="22" t="s">
        <v>113</v>
      </c>
      <c r="AN51" s="22" t="s">
        <v>119</v>
      </c>
      <c r="AO51" s="191" t="s">
        <v>172</v>
      </c>
      <c r="AP51" s="191"/>
      <c r="AQ51" s="191"/>
      <c r="AR51" s="191"/>
      <c r="AS51" s="191"/>
      <c r="AT51" s="22" t="s">
        <v>120</v>
      </c>
      <c r="AU51" s="22" t="s">
        <v>121</v>
      </c>
      <c r="AV51" s="22" t="s">
        <v>122</v>
      </c>
      <c r="AW51" s="22" t="s">
        <v>289</v>
      </c>
      <c r="AX51" s="42" t="s">
        <v>119</v>
      </c>
    </row>
    <row r="52" spans="2:50" ht="72">
      <c r="B52" s="34" t="s">
        <v>91</v>
      </c>
      <c r="C52" s="22" t="s">
        <v>61</v>
      </c>
      <c r="D52" s="22">
        <v>2016</v>
      </c>
      <c r="E52" s="22" t="s">
        <v>152</v>
      </c>
      <c r="F52" s="35" t="s">
        <v>413</v>
      </c>
      <c r="G52" s="22" t="s">
        <v>111</v>
      </c>
      <c r="H52" s="22" t="s">
        <v>285</v>
      </c>
      <c r="I52" s="36" t="s">
        <v>414</v>
      </c>
      <c r="J52" s="190" t="s">
        <v>303</v>
      </c>
      <c r="K52" s="190"/>
      <c r="L52" s="190"/>
      <c r="M52" s="190"/>
      <c r="N52" s="190"/>
      <c r="O52" s="190"/>
      <c r="P52" s="190"/>
      <c r="Q52" s="190"/>
      <c r="R52" s="190"/>
      <c r="S52" s="22" t="s">
        <v>112</v>
      </c>
      <c r="T52" s="22" t="s">
        <v>112</v>
      </c>
      <c r="U52" s="35" t="s">
        <v>413</v>
      </c>
      <c r="V52" s="37">
        <v>42723</v>
      </c>
      <c r="W52" s="38">
        <v>9186590.71</v>
      </c>
      <c r="X52" s="20">
        <v>10656445.22</v>
      </c>
      <c r="Y52" s="22" t="s">
        <v>113</v>
      </c>
      <c r="Z52" s="22" t="s">
        <v>114</v>
      </c>
      <c r="AA52" s="22" t="s">
        <v>113</v>
      </c>
      <c r="AB52" s="22" t="s">
        <v>221</v>
      </c>
      <c r="AC52" s="36" t="s">
        <v>414</v>
      </c>
      <c r="AD52" s="22" t="s">
        <v>113</v>
      </c>
      <c r="AE52" s="39">
        <v>42723</v>
      </c>
      <c r="AF52" s="39">
        <v>42825</v>
      </c>
      <c r="AG52" s="35" t="s">
        <v>413</v>
      </c>
      <c r="AH52" s="22" t="s">
        <v>113</v>
      </c>
      <c r="AI52" s="22" t="s">
        <v>223</v>
      </c>
      <c r="AJ52" s="20" t="s">
        <v>325</v>
      </c>
      <c r="AK52" s="41" t="s">
        <v>415</v>
      </c>
      <c r="AL52" s="22" t="s">
        <v>118</v>
      </c>
      <c r="AM52" s="22" t="s">
        <v>113</v>
      </c>
      <c r="AN52" s="22" t="s">
        <v>119</v>
      </c>
      <c r="AO52" s="191" t="s">
        <v>172</v>
      </c>
      <c r="AP52" s="191"/>
      <c r="AQ52" s="191"/>
      <c r="AR52" s="191"/>
      <c r="AS52" s="191"/>
      <c r="AT52" s="22" t="s">
        <v>120</v>
      </c>
      <c r="AU52" s="22" t="s">
        <v>121</v>
      </c>
      <c r="AV52" s="22" t="s">
        <v>122</v>
      </c>
      <c r="AW52" s="22" t="s">
        <v>289</v>
      </c>
      <c r="AX52" s="42" t="s">
        <v>119</v>
      </c>
    </row>
    <row r="53" spans="2:50" ht="60" customHeight="1">
      <c r="B53" s="34" t="s">
        <v>91</v>
      </c>
      <c r="C53" s="22" t="s">
        <v>61</v>
      </c>
      <c r="D53" s="22">
        <v>2016</v>
      </c>
      <c r="E53" s="22" t="s">
        <v>152</v>
      </c>
      <c r="F53" s="35" t="s">
        <v>416</v>
      </c>
      <c r="G53" s="22" t="s">
        <v>111</v>
      </c>
      <c r="H53" s="22" t="s">
        <v>285</v>
      </c>
      <c r="I53" s="36" t="s">
        <v>417</v>
      </c>
      <c r="J53" s="190" t="s">
        <v>418</v>
      </c>
      <c r="K53" s="190"/>
      <c r="L53" s="190"/>
      <c r="M53" s="190"/>
      <c r="N53" s="190"/>
      <c r="O53" s="190"/>
      <c r="P53" s="190"/>
      <c r="Q53" s="190"/>
      <c r="R53" s="190"/>
      <c r="S53" s="22" t="s">
        <v>112</v>
      </c>
      <c r="T53" s="22" t="s">
        <v>112</v>
      </c>
      <c r="U53" s="35" t="s">
        <v>416</v>
      </c>
      <c r="V53" s="37">
        <v>42723</v>
      </c>
      <c r="W53" s="38">
        <v>12888266.53</v>
      </c>
      <c r="X53" s="20">
        <v>14950389.18</v>
      </c>
      <c r="Y53" s="22" t="s">
        <v>113</v>
      </c>
      <c r="Z53" s="22" t="s">
        <v>114</v>
      </c>
      <c r="AA53" s="22" t="s">
        <v>113</v>
      </c>
      <c r="AB53" s="22" t="s">
        <v>221</v>
      </c>
      <c r="AC53" s="36" t="s">
        <v>417</v>
      </c>
      <c r="AD53" s="22" t="s">
        <v>113</v>
      </c>
      <c r="AE53" s="39">
        <v>42723</v>
      </c>
      <c r="AF53" s="39">
        <v>42825</v>
      </c>
      <c r="AG53" s="35" t="s">
        <v>416</v>
      </c>
      <c r="AH53" s="22" t="s">
        <v>113</v>
      </c>
      <c r="AI53" s="22" t="s">
        <v>223</v>
      </c>
      <c r="AJ53" s="20" t="s">
        <v>325</v>
      </c>
      <c r="AK53" s="41" t="s">
        <v>419</v>
      </c>
      <c r="AL53" s="22" t="s">
        <v>118</v>
      </c>
      <c r="AM53" s="22" t="s">
        <v>113</v>
      </c>
      <c r="AN53" s="22" t="s">
        <v>119</v>
      </c>
      <c r="AO53" s="191" t="s">
        <v>172</v>
      </c>
      <c r="AP53" s="191"/>
      <c r="AQ53" s="191"/>
      <c r="AR53" s="191"/>
      <c r="AS53" s="191"/>
      <c r="AT53" s="22" t="s">
        <v>120</v>
      </c>
      <c r="AU53" s="22" t="s">
        <v>121</v>
      </c>
      <c r="AV53" s="22" t="s">
        <v>122</v>
      </c>
      <c r="AW53" s="22" t="s">
        <v>289</v>
      </c>
      <c r="AX53" s="42" t="s">
        <v>119</v>
      </c>
    </row>
    <row r="54" spans="2:50" ht="60" customHeight="1">
      <c r="B54" s="34" t="s">
        <v>91</v>
      </c>
      <c r="C54" s="22" t="s">
        <v>61</v>
      </c>
      <c r="D54" s="22">
        <v>2016</v>
      </c>
      <c r="E54" s="22" t="s">
        <v>152</v>
      </c>
      <c r="F54" s="35" t="s">
        <v>420</v>
      </c>
      <c r="G54" s="22" t="s">
        <v>111</v>
      </c>
      <c r="H54" s="22" t="s">
        <v>285</v>
      </c>
      <c r="I54" s="36" t="s">
        <v>421</v>
      </c>
      <c r="J54" s="190" t="s">
        <v>418</v>
      </c>
      <c r="K54" s="190"/>
      <c r="L54" s="190"/>
      <c r="M54" s="190"/>
      <c r="N54" s="190"/>
      <c r="O54" s="190"/>
      <c r="P54" s="190"/>
      <c r="Q54" s="190"/>
      <c r="R54" s="190"/>
      <c r="S54" s="22" t="s">
        <v>112</v>
      </c>
      <c r="T54" s="22" t="s">
        <v>112</v>
      </c>
      <c r="U54" s="35" t="s">
        <v>420</v>
      </c>
      <c r="V54" s="37">
        <v>42723</v>
      </c>
      <c r="W54" s="38">
        <v>17994172.65</v>
      </c>
      <c r="X54" s="20">
        <v>20873240.27</v>
      </c>
      <c r="Y54" s="22" t="s">
        <v>113</v>
      </c>
      <c r="Z54" s="22" t="s">
        <v>114</v>
      </c>
      <c r="AA54" s="22" t="s">
        <v>113</v>
      </c>
      <c r="AB54" s="22" t="s">
        <v>221</v>
      </c>
      <c r="AC54" s="36" t="s">
        <v>421</v>
      </c>
      <c r="AD54" s="22" t="s">
        <v>113</v>
      </c>
      <c r="AE54" s="39">
        <v>42723</v>
      </c>
      <c r="AF54" s="39">
        <v>42825</v>
      </c>
      <c r="AG54" s="35" t="s">
        <v>420</v>
      </c>
      <c r="AH54" s="22" t="s">
        <v>113</v>
      </c>
      <c r="AI54" s="22" t="s">
        <v>223</v>
      </c>
      <c r="AJ54" s="20" t="s">
        <v>325</v>
      </c>
      <c r="AK54" s="41" t="s">
        <v>422</v>
      </c>
      <c r="AL54" s="22" t="s">
        <v>118</v>
      </c>
      <c r="AM54" s="22" t="s">
        <v>113</v>
      </c>
      <c r="AN54" s="22" t="s">
        <v>119</v>
      </c>
      <c r="AO54" s="191" t="s">
        <v>172</v>
      </c>
      <c r="AP54" s="191"/>
      <c r="AQ54" s="191"/>
      <c r="AR54" s="191"/>
      <c r="AS54" s="191"/>
      <c r="AT54" s="22" t="s">
        <v>120</v>
      </c>
      <c r="AU54" s="22" t="s">
        <v>121</v>
      </c>
      <c r="AV54" s="22" t="s">
        <v>122</v>
      </c>
      <c r="AW54" s="22" t="s">
        <v>289</v>
      </c>
      <c r="AX54" s="42" t="s">
        <v>119</v>
      </c>
    </row>
    <row r="55" spans="2:50" ht="60" customHeight="1">
      <c r="B55" s="34" t="s">
        <v>91</v>
      </c>
      <c r="C55" s="22" t="s">
        <v>61</v>
      </c>
      <c r="D55" s="22">
        <v>2016</v>
      </c>
      <c r="E55" s="22" t="s">
        <v>152</v>
      </c>
      <c r="F55" s="35" t="s">
        <v>423</v>
      </c>
      <c r="G55" s="22" t="s">
        <v>111</v>
      </c>
      <c r="H55" s="22" t="s">
        <v>285</v>
      </c>
      <c r="I55" s="36" t="s">
        <v>424</v>
      </c>
      <c r="J55" s="190" t="s">
        <v>418</v>
      </c>
      <c r="K55" s="190"/>
      <c r="L55" s="190"/>
      <c r="M55" s="190"/>
      <c r="N55" s="190"/>
      <c r="O55" s="190"/>
      <c r="P55" s="190"/>
      <c r="Q55" s="190"/>
      <c r="R55" s="190"/>
      <c r="S55" s="22" t="s">
        <v>112</v>
      </c>
      <c r="T55" s="22" t="s">
        <v>112</v>
      </c>
      <c r="U55" s="35" t="s">
        <v>423</v>
      </c>
      <c r="V55" s="37">
        <v>42723</v>
      </c>
      <c r="W55" s="38">
        <v>1293129.43</v>
      </c>
      <c r="X55" s="20">
        <v>1500030.14</v>
      </c>
      <c r="Y55" s="22" t="s">
        <v>113</v>
      </c>
      <c r="Z55" s="22" t="s">
        <v>114</v>
      </c>
      <c r="AA55" s="22" t="s">
        <v>113</v>
      </c>
      <c r="AB55" s="22" t="s">
        <v>221</v>
      </c>
      <c r="AC55" s="36" t="s">
        <v>424</v>
      </c>
      <c r="AD55" s="22" t="s">
        <v>113</v>
      </c>
      <c r="AE55" s="39">
        <v>42723</v>
      </c>
      <c r="AF55" s="39">
        <v>42825</v>
      </c>
      <c r="AG55" s="35" t="s">
        <v>423</v>
      </c>
      <c r="AH55" s="22" t="s">
        <v>113</v>
      </c>
      <c r="AI55" s="22" t="s">
        <v>116</v>
      </c>
      <c r="AJ55" s="40" t="s">
        <v>170</v>
      </c>
      <c r="AK55" s="41" t="s">
        <v>425</v>
      </c>
      <c r="AL55" s="22" t="s">
        <v>118</v>
      </c>
      <c r="AM55" s="22" t="s">
        <v>113</v>
      </c>
      <c r="AN55" s="22" t="s">
        <v>119</v>
      </c>
      <c r="AO55" s="191" t="s">
        <v>172</v>
      </c>
      <c r="AP55" s="191"/>
      <c r="AQ55" s="191"/>
      <c r="AR55" s="191"/>
      <c r="AS55" s="191"/>
      <c r="AT55" s="22" t="s">
        <v>120</v>
      </c>
      <c r="AU55" s="22" t="s">
        <v>121</v>
      </c>
      <c r="AV55" s="22" t="s">
        <v>122</v>
      </c>
      <c r="AW55" s="22" t="s">
        <v>289</v>
      </c>
      <c r="AX55" s="42" t="s">
        <v>119</v>
      </c>
    </row>
    <row r="56" spans="2:50" ht="72">
      <c r="B56" s="34" t="s">
        <v>91</v>
      </c>
      <c r="C56" s="22" t="s">
        <v>61</v>
      </c>
      <c r="D56" s="22">
        <v>2016</v>
      </c>
      <c r="E56" s="22" t="s">
        <v>152</v>
      </c>
      <c r="F56" s="35" t="s">
        <v>426</v>
      </c>
      <c r="G56" s="22" t="s">
        <v>111</v>
      </c>
      <c r="H56" s="22" t="s">
        <v>285</v>
      </c>
      <c r="I56" s="36" t="s">
        <v>427</v>
      </c>
      <c r="J56" s="190" t="s">
        <v>428</v>
      </c>
      <c r="K56" s="190"/>
      <c r="L56" s="190"/>
      <c r="M56" s="190"/>
      <c r="N56" s="190"/>
      <c r="O56" s="190"/>
      <c r="P56" s="190"/>
      <c r="Q56" s="190"/>
      <c r="R56" s="190"/>
      <c r="S56" s="22" t="s">
        <v>112</v>
      </c>
      <c r="T56" s="22" t="s">
        <v>112</v>
      </c>
      <c r="U56" s="35" t="s">
        <v>426</v>
      </c>
      <c r="V56" s="37">
        <v>42726</v>
      </c>
      <c r="W56" s="38">
        <v>3035592.36</v>
      </c>
      <c r="X56" s="20">
        <v>3521287.14</v>
      </c>
      <c r="Y56" s="22" t="s">
        <v>113</v>
      </c>
      <c r="Z56" s="22" t="s">
        <v>114</v>
      </c>
      <c r="AA56" s="22" t="s">
        <v>113</v>
      </c>
      <c r="AB56" s="22" t="s">
        <v>221</v>
      </c>
      <c r="AC56" s="36" t="s">
        <v>427</v>
      </c>
      <c r="AD56" s="22" t="s">
        <v>113</v>
      </c>
      <c r="AE56" s="39">
        <v>42726</v>
      </c>
      <c r="AF56" s="39">
        <v>42825</v>
      </c>
      <c r="AG56" s="35" t="s">
        <v>426</v>
      </c>
      <c r="AH56" s="22" t="s">
        <v>113</v>
      </c>
      <c r="AI56" s="22" t="s">
        <v>116</v>
      </c>
      <c r="AJ56" s="40" t="s">
        <v>170</v>
      </c>
      <c r="AK56" s="41" t="s">
        <v>429</v>
      </c>
      <c r="AL56" s="22" t="s">
        <v>118</v>
      </c>
      <c r="AM56" s="22" t="s">
        <v>113</v>
      </c>
      <c r="AN56" s="22" t="s">
        <v>119</v>
      </c>
      <c r="AO56" s="191" t="s">
        <v>172</v>
      </c>
      <c r="AP56" s="191"/>
      <c r="AQ56" s="191"/>
      <c r="AR56" s="191"/>
      <c r="AS56" s="191"/>
      <c r="AT56" s="22" t="s">
        <v>120</v>
      </c>
      <c r="AU56" s="22" t="s">
        <v>121</v>
      </c>
      <c r="AV56" s="22" t="s">
        <v>122</v>
      </c>
      <c r="AW56" s="22" t="s">
        <v>289</v>
      </c>
      <c r="AX56" s="42" t="s">
        <v>119</v>
      </c>
    </row>
    <row r="57" spans="2:50" ht="72">
      <c r="B57" s="34" t="s">
        <v>91</v>
      </c>
      <c r="C57" s="22" t="s">
        <v>61</v>
      </c>
      <c r="D57" s="22">
        <v>2016</v>
      </c>
      <c r="E57" s="22" t="s">
        <v>152</v>
      </c>
      <c r="F57" s="35" t="s">
        <v>430</v>
      </c>
      <c r="G57" s="22" t="s">
        <v>111</v>
      </c>
      <c r="H57" s="22" t="s">
        <v>285</v>
      </c>
      <c r="I57" s="36" t="s">
        <v>431</v>
      </c>
      <c r="J57" s="190" t="s">
        <v>394</v>
      </c>
      <c r="K57" s="190"/>
      <c r="L57" s="190"/>
      <c r="M57" s="190"/>
      <c r="N57" s="190"/>
      <c r="O57" s="190"/>
      <c r="P57" s="190"/>
      <c r="Q57" s="190"/>
      <c r="R57" s="190"/>
      <c r="S57" s="22" t="s">
        <v>112</v>
      </c>
      <c r="T57" s="22" t="s">
        <v>112</v>
      </c>
      <c r="U57" s="35" t="s">
        <v>430</v>
      </c>
      <c r="V57" s="37">
        <v>42725</v>
      </c>
      <c r="W57" s="38">
        <v>1365104.57</v>
      </c>
      <c r="X57" s="20">
        <v>1583521.3</v>
      </c>
      <c r="Y57" s="22" t="s">
        <v>113</v>
      </c>
      <c r="Z57" s="22" t="s">
        <v>114</v>
      </c>
      <c r="AA57" s="22" t="s">
        <v>113</v>
      </c>
      <c r="AB57" s="22" t="s">
        <v>221</v>
      </c>
      <c r="AC57" s="36" t="s">
        <v>431</v>
      </c>
      <c r="AD57" s="22" t="s">
        <v>113</v>
      </c>
      <c r="AE57" s="39">
        <v>42725</v>
      </c>
      <c r="AF57" s="39">
        <v>42825</v>
      </c>
      <c r="AG57" s="35" t="s">
        <v>430</v>
      </c>
      <c r="AH57" s="22" t="s">
        <v>113</v>
      </c>
      <c r="AI57" s="22" t="s">
        <v>116</v>
      </c>
      <c r="AJ57" s="40" t="s">
        <v>170</v>
      </c>
      <c r="AK57" s="41" t="s">
        <v>432</v>
      </c>
      <c r="AL57" s="22" t="s">
        <v>118</v>
      </c>
      <c r="AM57" s="22" t="s">
        <v>113</v>
      </c>
      <c r="AN57" s="22" t="s">
        <v>119</v>
      </c>
      <c r="AO57" s="191" t="s">
        <v>172</v>
      </c>
      <c r="AP57" s="191"/>
      <c r="AQ57" s="191"/>
      <c r="AR57" s="191"/>
      <c r="AS57" s="191"/>
      <c r="AT57" s="22" t="s">
        <v>120</v>
      </c>
      <c r="AU57" s="22" t="s">
        <v>121</v>
      </c>
      <c r="AV57" s="22" t="s">
        <v>122</v>
      </c>
      <c r="AW57" s="22" t="s">
        <v>289</v>
      </c>
      <c r="AX57" s="42" t="s">
        <v>119</v>
      </c>
    </row>
    <row r="58" spans="2:50" ht="72">
      <c r="B58" s="34" t="s">
        <v>91</v>
      </c>
      <c r="C58" s="22" t="s">
        <v>61</v>
      </c>
      <c r="D58" s="22">
        <v>2016</v>
      </c>
      <c r="E58" s="22" t="s">
        <v>152</v>
      </c>
      <c r="F58" s="35" t="s">
        <v>433</v>
      </c>
      <c r="G58" s="22" t="s">
        <v>111</v>
      </c>
      <c r="H58" s="22" t="s">
        <v>285</v>
      </c>
      <c r="I58" s="36" t="s">
        <v>434</v>
      </c>
      <c r="J58" s="190" t="s">
        <v>394</v>
      </c>
      <c r="K58" s="190"/>
      <c r="L58" s="190"/>
      <c r="M58" s="190"/>
      <c r="N58" s="190"/>
      <c r="O58" s="190"/>
      <c r="P58" s="190"/>
      <c r="Q58" s="190"/>
      <c r="R58" s="190"/>
      <c r="S58" s="22" t="s">
        <v>112</v>
      </c>
      <c r="T58" s="22" t="s">
        <v>112</v>
      </c>
      <c r="U58" s="35" t="s">
        <v>433</v>
      </c>
      <c r="V58" s="37">
        <v>42726</v>
      </c>
      <c r="W58" s="38">
        <v>1896551.72</v>
      </c>
      <c r="X58" s="20">
        <v>2200000</v>
      </c>
      <c r="Y58" s="22" t="s">
        <v>113</v>
      </c>
      <c r="Z58" s="22" t="s">
        <v>114</v>
      </c>
      <c r="AA58" s="22" t="s">
        <v>113</v>
      </c>
      <c r="AB58" s="22" t="s">
        <v>221</v>
      </c>
      <c r="AC58" s="36" t="s">
        <v>434</v>
      </c>
      <c r="AD58" s="22" t="s">
        <v>113</v>
      </c>
      <c r="AE58" s="39">
        <v>42724</v>
      </c>
      <c r="AF58" s="39">
        <v>42825</v>
      </c>
      <c r="AG58" s="35" t="s">
        <v>433</v>
      </c>
      <c r="AH58" s="22" t="s">
        <v>113</v>
      </c>
      <c r="AI58" s="22" t="s">
        <v>116</v>
      </c>
      <c r="AJ58" s="40" t="s">
        <v>170</v>
      </c>
      <c r="AK58" s="41" t="s">
        <v>435</v>
      </c>
      <c r="AL58" s="22" t="s">
        <v>118</v>
      </c>
      <c r="AM58" s="22" t="s">
        <v>113</v>
      </c>
      <c r="AN58" s="22" t="s">
        <v>119</v>
      </c>
      <c r="AO58" s="191" t="s">
        <v>172</v>
      </c>
      <c r="AP58" s="191"/>
      <c r="AQ58" s="191"/>
      <c r="AR58" s="191"/>
      <c r="AS58" s="191"/>
      <c r="AT58" s="22" t="s">
        <v>120</v>
      </c>
      <c r="AU58" s="22" t="s">
        <v>121</v>
      </c>
      <c r="AV58" s="22" t="s">
        <v>122</v>
      </c>
      <c r="AW58" s="22" t="s">
        <v>289</v>
      </c>
      <c r="AX58" s="42" t="s">
        <v>119</v>
      </c>
    </row>
    <row r="59" spans="2:50" ht="72.75" thickBot="1">
      <c r="B59" s="49" t="s">
        <v>91</v>
      </c>
      <c r="C59" s="23" t="s">
        <v>61</v>
      </c>
      <c r="D59" s="23">
        <v>2016</v>
      </c>
      <c r="E59" s="23" t="s">
        <v>152</v>
      </c>
      <c r="F59" s="50" t="s">
        <v>436</v>
      </c>
      <c r="G59" s="23" t="s">
        <v>111</v>
      </c>
      <c r="H59" s="23" t="s">
        <v>285</v>
      </c>
      <c r="I59" s="51" t="s">
        <v>437</v>
      </c>
      <c r="J59" s="192" t="s">
        <v>438</v>
      </c>
      <c r="K59" s="192"/>
      <c r="L59" s="192"/>
      <c r="M59" s="192"/>
      <c r="N59" s="192"/>
      <c r="O59" s="192"/>
      <c r="P59" s="192"/>
      <c r="Q59" s="192"/>
      <c r="R59" s="192"/>
      <c r="S59" s="23" t="s">
        <v>112</v>
      </c>
      <c r="T59" s="23" t="s">
        <v>112</v>
      </c>
      <c r="U59" s="50" t="s">
        <v>436</v>
      </c>
      <c r="V59" s="52">
        <v>42726</v>
      </c>
      <c r="W59" s="53">
        <v>10913103.45</v>
      </c>
      <c r="X59" s="21">
        <v>12659200</v>
      </c>
      <c r="Y59" s="23" t="s">
        <v>113</v>
      </c>
      <c r="Z59" s="23" t="s">
        <v>114</v>
      </c>
      <c r="AA59" s="23" t="s">
        <v>113</v>
      </c>
      <c r="AB59" s="23" t="s">
        <v>221</v>
      </c>
      <c r="AC59" s="51" t="s">
        <v>437</v>
      </c>
      <c r="AD59" s="23" t="s">
        <v>113</v>
      </c>
      <c r="AE59" s="54">
        <v>42728</v>
      </c>
      <c r="AF59" s="54">
        <v>42825</v>
      </c>
      <c r="AG59" s="50" t="s">
        <v>436</v>
      </c>
      <c r="AH59" s="23" t="s">
        <v>113</v>
      </c>
      <c r="AI59" s="23" t="s">
        <v>223</v>
      </c>
      <c r="AJ59" s="21" t="s">
        <v>325</v>
      </c>
      <c r="AK59" s="55" t="s">
        <v>439</v>
      </c>
      <c r="AL59" s="23" t="s">
        <v>118</v>
      </c>
      <c r="AM59" s="23" t="s">
        <v>113</v>
      </c>
      <c r="AN59" s="23" t="s">
        <v>119</v>
      </c>
      <c r="AO59" s="193" t="s">
        <v>172</v>
      </c>
      <c r="AP59" s="193"/>
      <c r="AQ59" s="193"/>
      <c r="AR59" s="193"/>
      <c r="AS59" s="193"/>
      <c r="AT59" s="23" t="s">
        <v>120</v>
      </c>
      <c r="AU59" s="23" t="s">
        <v>121</v>
      </c>
      <c r="AV59" s="23" t="s">
        <v>122</v>
      </c>
      <c r="AW59" s="23" t="s">
        <v>289</v>
      </c>
      <c r="AX59" s="56" t="s">
        <v>119</v>
      </c>
    </row>
    <row r="60" spans="2:50" ht="15">
      <c r="B60" s="165" t="s">
        <v>92</v>
      </c>
      <c r="C60" s="166"/>
      <c r="D60" s="166"/>
      <c r="E60" s="166"/>
      <c r="F60" s="166"/>
      <c r="G60" s="166"/>
      <c r="H60" s="166"/>
      <c r="I60" s="166"/>
      <c r="J60" s="166"/>
      <c r="K60" s="166"/>
      <c r="L60" s="166"/>
      <c r="M60" s="166"/>
      <c r="N60" s="166"/>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5"/>
    </row>
    <row r="61" spans="2:50" ht="15">
      <c r="B61" s="167" t="s">
        <v>63</v>
      </c>
      <c r="C61" s="168"/>
      <c r="D61" s="168"/>
      <c r="E61" s="168"/>
      <c r="F61" s="168"/>
      <c r="G61" s="168"/>
      <c r="H61" s="168"/>
      <c r="I61" s="168"/>
      <c r="J61" s="168"/>
      <c r="K61" s="168"/>
      <c r="L61" s="168"/>
      <c r="M61" s="168"/>
      <c r="N61" s="168"/>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
    </row>
    <row r="62" spans="2:50" ht="15">
      <c r="B62" s="167" t="s">
        <v>280</v>
      </c>
      <c r="C62" s="168"/>
      <c r="D62" s="168"/>
      <c r="E62" s="168"/>
      <c r="F62" s="168"/>
      <c r="G62" s="168"/>
      <c r="H62" s="168"/>
      <c r="I62" s="168"/>
      <c r="J62" s="168"/>
      <c r="K62" s="168"/>
      <c r="L62" s="168"/>
      <c r="M62" s="168"/>
      <c r="N62" s="168"/>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
    </row>
    <row r="63" spans="2:50" ht="15.75" thickBot="1">
      <c r="B63" s="169" t="s">
        <v>281</v>
      </c>
      <c r="C63" s="170"/>
      <c r="D63" s="170"/>
      <c r="E63" s="170"/>
      <c r="F63" s="170"/>
      <c r="G63" s="170"/>
      <c r="H63" s="170"/>
      <c r="I63" s="170"/>
      <c r="J63" s="170"/>
      <c r="K63" s="170"/>
      <c r="L63" s="170"/>
      <c r="M63" s="170"/>
      <c r="N63" s="170"/>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9"/>
    </row>
    <row r="64" ht="15">
      <c r="B64" s="3"/>
    </row>
  </sheetData>
  <sheetProtection/>
  <mergeCells count="138">
    <mergeCell ref="B60:N60"/>
    <mergeCell ref="B61:N61"/>
    <mergeCell ref="B62:N62"/>
    <mergeCell ref="B63:N63"/>
    <mergeCell ref="J57:R57"/>
    <mergeCell ref="AO57:AS57"/>
    <mergeCell ref="J58:R58"/>
    <mergeCell ref="AO58:AS58"/>
    <mergeCell ref="J59:R59"/>
    <mergeCell ref="AO59:AS59"/>
    <mergeCell ref="J54:R54"/>
    <mergeCell ref="AO54:AS54"/>
    <mergeCell ref="J55:R55"/>
    <mergeCell ref="AO55:AS55"/>
    <mergeCell ref="J56:R56"/>
    <mergeCell ref="AO56:AS56"/>
    <mergeCell ref="J51:R51"/>
    <mergeCell ref="AO51:AS51"/>
    <mergeCell ref="J52:R52"/>
    <mergeCell ref="AO52:AS52"/>
    <mergeCell ref="J53:R53"/>
    <mergeCell ref="AO53:AS53"/>
    <mergeCell ref="J48:R48"/>
    <mergeCell ref="AO48:AS48"/>
    <mergeCell ref="J49:R49"/>
    <mergeCell ref="AO49:AS49"/>
    <mergeCell ref="J50:R50"/>
    <mergeCell ref="AO50:AS50"/>
    <mergeCell ref="J45:R45"/>
    <mergeCell ref="AO45:AS45"/>
    <mergeCell ref="J46:R46"/>
    <mergeCell ref="AO46:AS46"/>
    <mergeCell ref="J47:R47"/>
    <mergeCell ref="AO47:AS47"/>
    <mergeCell ref="J42:R42"/>
    <mergeCell ref="AO42:AS42"/>
    <mergeCell ref="J43:R43"/>
    <mergeCell ref="AO43:AS43"/>
    <mergeCell ref="J44:R44"/>
    <mergeCell ref="AO44:AS44"/>
    <mergeCell ref="J39:R39"/>
    <mergeCell ref="AO39:AS39"/>
    <mergeCell ref="J40:R40"/>
    <mergeCell ref="AO40:AS40"/>
    <mergeCell ref="J41:R41"/>
    <mergeCell ref="AO41:AS41"/>
    <mergeCell ref="J36:R36"/>
    <mergeCell ref="AO36:AS36"/>
    <mergeCell ref="J37:R37"/>
    <mergeCell ref="AO37:AS37"/>
    <mergeCell ref="J38:R38"/>
    <mergeCell ref="AO38:AS38"/>
    <mergeCell ref="J33:R33"/>
    <mergeCell ref="AO33:AS33"/>
    <mergeCell ref="J34:R34"/>
    <mergeCell ref="AO34:AS34"/>
    <mergeCell ref="J35:R35"/>
    <mergeCell ref="AO35:AS35"/>
    <mergeCell ref="J30:R30"/>
    <mergeCell ref="AO30:AS30"/>
    <mergeCell ref="J31:R31"/>
    <mergeCell ref="AO31:AS31"/>
    <mergeCell ref="J32:R32"/>
    <mergeCell ref="AO32:AS32"/>
    <mergeCell ref="J27:R27"/>
    <mergeCell ref="AO27:AS27"/>
    <mergeCell ref="J28:R28"/>
    <mergeCell ref="AO28:AS28"/>
    <mergeCell ref="J29:R29"/>
    <mergeCell ref="AO29:AS29"/>
    <mergeCell ref="J24:R24"/>
    <mergeCell ref="AO24:AS24"/>
    <mergeCell ref="J25:R25"/>
    <mergeCell ref="AO25:AS25"/>
    <mergeCell ref="J26:R26"/>
    <mergeCell ref="AO26:AS26"/>
    <mergeCell ref="J21:R21"/>
    <mergeCell ref="AO21:AS21"/>
    <mergeCell ref="J22:R22"/>
    <mergeCell ref="AO22:AS22"/>
    <mergeCell ref="J23:R23"/>
    <mergeCell ref="AO23:AS23"/>
    <mergeCell ref="J18:R18"/>
    <mergeCell ref="AO18:AS18"/>
    <mergeCell ref="J19:R19"/>
    <mergeCell ref="AO19:AS19"/>
    <mergeCell ref="J20:R20"/>
    <mergeCell ref="AO20:AS20"/>
    <mergeCell ref="J16:R16"/>
    <mergeCell ref="AO16:AS16"/>
    <mergeCell ref="AO13:AO14"/>
    <mergeCell ref="AH13:AH14"/>
    <mergeCell ref="AI13:AI14"/>
    <mergeCell ref="J17:R17"/>
    <mergeCell ref="AO17:AS17"/>
    <mergeCell ref="Z13:Z14"/>
    <mergeCell ref="AG13:AG14"/>
    <mergeCell ref="Y13:Y14"/>
    <mergeCell ref="AJ13:AJ14"/>
    <mergeCell ref="AV13:AV14"/>
    <mergeCell ref="J15:R15"/>
    <mergeCell ref="AO15:AS15"/>
    <mergeCell ref="S13:S14"/>
    <mergeCell ref="R13:R14"/>
    <mergeCell ref="B7:AX11"/>
    <mergeCell ref="B2:AX6"/>
    <mergeCell ref="AP13:AP14"/>
    <mergeCell ref="AQ13:AQ14"/>
    <mergeCell ref="AR13:AR14"/>
    <mergeCell ref="AS13:AS14"/>
    <mergeCell ref="AT13:AT14"/>
    <mergeCell ref="AU13:AU14"/>
    <mergeCell ref="AX13:AX14"/>
    <mergeCell ref="T13:T14"/>
    <mergeCell ref="U13:U14"/>
    <mergeCell ref="W13:W14"/>
    <mergeCell ref="X13:X14"/>
    <mergeCell ref="AK13:AN13"/>
    <mergeCell ref="AA13:AA14"/>
    <mergeCell ref="AB13:AB14"/>
    <mergeCell ref="AC13:AC14"/>
    <mergeCell ref="AD13:AD14"/>
    <mergeCell ref="B12:B14"/>
    <mergeCell ref="C12:C14"/>
    <mergeCell ref="D13:D14"/>
    <mergeCell ref="E13:E14"/>
    <mergeCell ref="F13:F14"/>
    <mergeCell ref="G13:G14"/>
    <mergeCell ref="J13:L13"/>
    <mergeCell ref="M13:M14"/>
    <mergeCell ref="D12:AX12"/>
    <mergeCell ref="N13:N14"/>
    <mergeCell ref="O13:Q13"/>
    <mergeCell ref="V13:V14"/>
    <mergeCell ref="H13:H14"/>
    <mergeCell ref="I13:I14"/>
    <mergeCell ref="AE13:AF13"/>
    <mergeCell ref="AW13:AW14"/>
  </mergeCells>
  <hyperlinks>
    <hyperlink ref="AG20" r:id="rId1" display="DGODU/AD/OB-010-16"/>
    <hyperlink ref="AG23" r:id="rId2" display="DGODU/AD/OB-013-16"/>
    <hyperlink ref="AG37" r:id="rId3" display="DGODU/AD/OB-030-16"/>
  </hyperlinks>
  <printOptions/>
  <pageMargins left="0.7" right="0.7" top="0.75" bottom="0.75" header="0.3" footer="0.3"/>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BL165"/>
  <sheetViews>
    <sheetView tabSelected="1" zoomScalePageLayoutView="0" workbookViewId="0" topLeftCell="A150">
      <selection activeCell="M174" sqref="M174"/>
    </sheetView>
  </sheetViews>
  <sheetFormatPr defaultColWidth="11.421875" defaultRowHeight="15"/>
  <cols>
    <col min="1" max="2" width="11.421875" style="57" customWidth="1"/>
    <col min="3" max="3" width="12.00390625" style="57" bestFit="1" customWidth="1"/>
    <col min="4" max="5" width="11.421875" style="57" customWidth="1"/>
    <col min="6" max="6" width="24.140625" style="58" customWidth="1"/>
    <col min="7" max="7" width="34.00390625" style="57" customWidth="1"/>
    <col min="8" max="8" width="18.421875" style="57" customWidth="1"/>
    <col min="9" max="11" width="11.421875" style="57" customWidth="1"/>
    <col min="12" max="12" width="15.28125" style="57" customWidth="1"/>
    <col min="13" max="13" width="16.421875" style="81" customWidth="1"/>
    <col min="14" max="17" width="11.421875" style="57" customWidth="1"/>
    <col min="18" max="18" width="28.28125" style="57" customWidth="1"/>
    <col min="19" max="19" width="21.00390625" style="57" customWidth="1"/>
    <col min="20" max="20" width="11.8515625" style="57" bestFit="1" customWidth="1"/>
    <col min="21" max="21" width="11.57421875" style="57" bestFit="1" customWidth="1"/>
    <col min="22" max="23" width="13.57421875" style="57" bestFit="1" customWidth="1"/>
    <col min="24" max="25" width="12.57421875" style="57" bestFit="1" customWidth="1"/>
    <col min="26" max="28" width="11.421875" style="57" customWidth="1"/>
    <col min="29" max="29" width="28.140625" style="57" customWidth="1"/>
    <col min="30" max="31" width="11.8515625" style="57" bestFit="1" customWidth="1"/>
    <col min="32" max="32" width="11.421875" style="57" customWidth="1"/>
    <col min="33" max="33" width="28.57421875" style="57" customWidth="1"/>
    <col min="34" max="34" width="11.421875" style="57" customWidth="1"/>
    <col min="35" max="35" width="13.421875" style="57" customWidth="1"/>
    <col min="36" max="36" width="13.00390625" style="57" customWidth="1"/>
    <col min="37" max="16384" width="11.421875" style="57" customWidth="1"/>
  </cols>
  <sheetData>
    <row r="1" spans="1:64" ht="27.75" customHeight="1">
      <c r="A1" s="330" t="s">
        <v>93</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82"/>
      <c r="AZ1" s="82"/>
      <c r="BA1" s="82"/>
      <c r="BB1" s="82"/>
      <c r="BC1" s="82"/>
      <c r="BD1" s="82"/>
      <c r="BE1" s="82"/>
      <c r="BF1" s="82"/>
      <c r="BG1" s="82"/>
      <c r="BH1" s="82"/>
      <c r="BI1" s="82"/>
      <c r="BJ1" s="82"/>
      <c r="BK1" s="82"/>
      <c r="BL1" s="82"/>
    </row>
    <row r="2" spans="1:64" ht="24.75" customHeight="1" thickBot="1">
      <c r="A2" s="329" t="s">
        <v>94</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82"/>
      <c r="AZ2" s="82"/>
      <c r="BA2" s="82"/>
      <c r="BB2" s="82"/>
      <c r="BC2" s="82"/>
      <c r="BD2" s="82"/>
      <c r="BE2" s="82"/>
      <c r="BF2" s="82"/>
      <c r="BG2" s="82"/>
      <c r="BH2" s="82"/>
      <c r="BI2" s="82"/>
      <c r="BJ2" s="82"/>
      <c r="BK2" s="82"/>
      <c r="BL2" s="82"/>
    </row>
    <row r="3" spans="1:64" ht="71.25" customHeight="1" thickBot="1">
      <c r="A3" s="326" t="s">
        <v>95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8"/>
      <c r="AY3" s="82"/>
      <c r="AZ3" s="82"/>
      <c r="BA3" s="82"/>
      <c r="BB3" s="82"/>
      <c r="BC3" s="82"/>
      <c r="BD3" s="82"/>
      <c r="BE3" s="82"/>
      <c r="BF3" s="82"/>
      <c r="BG3" s="82"/>
      <c r="BH3" s="82"/>
      <c r="BI3" s="82"/>
      <c r="BJ3" s="82"/>
      <c r="BK3" s="82"/>
      <c r="BL3" s="82"/>
    </row>
    <row r="4" spans="1:64" ht="17.25" customHeight="1">
      <c r="A4" s="230" t="s">
        <v>65</v>
      </c>
      <c r="B4" s="230" t="s">
        <v>66</v>
      </c>
      <c r="C4" s="230" t="s">
        <v>67</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58"/>
      <c r="AZ4" s="58"/>
      <c r="BA4" s="58"/>
      <c r="BB4" s="58"/>
      <c r="BC4" s="58"/>
      <c r="BD4" s="58"/>
      <c r="BE4" s="58"/>
      <c r="BF4" s="58"/>
      <c r="BG4" s="58"/>
      <c r="BH4" s="58"/>
      <c r="BI4" s="58"/>
      <c r="BJ4" s="58"/>
      <c r="BK4" s="58"/>
      <c r="BL4" s="58"/>
    </row>
    <row r="5" spans="1:64" ht="45.75" customHeight="1">
      <c r="A5" s="229"/>
      <c r="B5" s="229"/>
      <c r="C5" s="227" t="s">
        <v>4</v>
      </c>
      <c r="D5" s="227" t="s">
        <v>5</v>
      </c>
      <c r="E5" s="227" t="s">
        <v>68</v>
      </c>
      <c r="F5" s="227" t="s">
        <v>69</v>
      </c>
      <c r="G5" s="227" t="s">
        <v>70</v>
      </c>
      <c r="H5" s="227" t="s">
        <v>71</v>
      </c>
      <c r="I5" s="229" t="s">
        <v>72</v>
      </c>
      <c r="J5" s="229"/>
      <c r="K5" s="229"/>
      <c r="L5" s="229" t="s">
        <v>73</v>
      </c>
      <c r="M5" s="234" t="s">
        <v>74</v>
      </c>
      <c r="N5" s="229" t="s">
        <v>75</v>
      </c>
      <c r="O5" s="229"/>
      <c r="P5" s="229"/>
      <c r="Q5" s="229" t="s">
        <v>73</v>
      </c>
      <c r="R5" s="229"/>
      <c r="S5" s="229"/>
      <c r="T5" s="229"/>
      <c r="U5" s="229"/>
      <c r="V5" s="229"/>
      <c r="W5" s="229"/>
      <c r="X5" s="229"/>
      <c r="Y5" s="229"/>
      <c r="Z5" s="229"/>
      <c r="AA5" s="229"/>
      <c r="AB5" s="229"/>
      <c r="AC5" s="229"/>
      <c r="AD5" s="229"/>
      <c r="AE5" s="229" t="s">
        <v>31</v>
      </c>
      <c r="AF5" s="229"/>
      <c r="AG5" s="229" t="s">
        <v>32</v>
      </c>
      <c r="AH5" s="229" t="s">
        <v>82</v>
      </c>
      <c r="AI5" s="229" t="s">
        <v>83</v>
      </c>
      <c r="AJ5" s="229" t="s">
        <v>84</v>
      </c>
      <c r="AK5" s="229" t="s">
        <v>38</v>
      </c>
      <c r="AL5" s="229"/>
      <c r="AM5" s="229"/>
      <c r="AN5" s="229"/>
      <c r="AO5" s="229"/>
      <c r="AP5" s="229"/>
      <c r="AQ5" s="229"/>
      <c r="AR5" s="229"/>
      <c r="AS5" s="229"/>
      <c r="AT5" s="229"/>
      <c r="AU5" s="229"/>
      <c r="AV5" s="229"/>
      <c r="AW5" s="229"/>
      <c r="AX5" s="229"/>
      <c r="AY5" s="58"/>
      <c r="AZ5" s="58"/>
      <c r="BA5" s="58"/>
      <c r="BB5" s="58"/>
      <c r="BC5" s="58"/>
      <c r="BD5" s="58"/>
      <c r="BE5" s="58"/>
      <c r="BF5" s="58"/>
      <c r="BG5" s="58"/>
      <c r="BH5" s="58"/>
      <c r="BI5" s="58"/>
      <c r="BJ5" s="58"/>
      <c r="BK5" s="58"/>
      <c r="BL5" s="58"/>
    </row>
    <row r="6" spans="1:64" ht="94.5" customHeight="1" thickBot="1">
      <c r="A6" s="227"/>
      <c r="B6" s="227"/>
      <c r="C6" s="228"/>
      <c r="D6" s="228"/>
      <c r="E6" s="228"/>
      <c r="F6" s="228"/>
      <c r="G6" s="228"/>
      <c r="H6" s="228"/>
      <c r="I6" s="85" t="s">
        <v>49</v>
      </c>
      <c r="J6" s="85" t="s">
        <v>50</v>
      </c>
      <c r="K6" s="85" t="s">
        <v>51</v>
      </c>
      <c r="L6" s="227"/>
      <c r="M6" s="235"/>
      <c r="N6" s="85" t="s">
        <v>49</v>
      </c>
      <c r="O6" s="85" t="s">
        <v>50</v>
      </c>
      <c r="P6" s="85" t="s">
        <v>51</v>
      </c>
      <c r="Q6" s="227"/>
      <c r="R6" s="85" t="s">
        <v>76</v>
      </c>
      <c r="S6" s="85" t="s">
        <v>77</v>
      </c>
      <c r="T6" s="85" t="s">
        <v>22</v>
      </c>
      <c r="U6" s="85" t="s">
        <v>23</v>
      </c>
      <c r="V6" s="86" t="s">
        <v>78</v>
      </c>
      <c r="W6" s="86" t="s">
        <v>79</v>
      </c>
      <c r="X6" s="86" t="s">
        <v>96</v>
      </c>
      <c r="Y6" s="86" t="s">
        <v>97</v>
      </c>
      <c r="Z6" s="85" t="s">
        <v>27</v>
      </c>
      <c r="AA6" s="85" t="s">
        <v>80</v>
      </c>
      <c r="AB6" s="85" t="s">
        <v>81</v>
      </c>
      <c r="AC6" s="85" t="s">
        <v>30</v>
      </c>
      <c r="AD6" s="85" t="s">
        <v>440</v>
      </c>
      <c r="AE6" s="85" t="s">
        <v>89</v>
      </c>
      <c r="AF6" s="85" t="s">
        <v>90</v>
      </c>
      <c r="AG6" s="227"/>
      <c r="AH6" s="227"/>
      <c r="AI6" s="227"/>
      <c r="AJ6" s="227"/>
      <c r="AK6" s="85" t="s">
        <v>55</v>
      </c>
      <c r="AL6" s="85" t="s">
        <v>57</v>
      </c>
      <c r="AM6" s="85" t="s">
        <v>58</v>
      </c>
      <c r="AN6" s="85" t="s">
        <v>59</v>
      </c>
      <c r="AO6" s="85" t="s">
        <v>86</v>
      </c>
      <c r="AP6" s="85" t="s">
        <v>87</v>
      </c>
      <c r="AQ6" s="85" t="s">
        <v>41</v>
      </c>
      <c r="AR6" s="85" t="s">
        <v>88</v>
      </c>
      <c r="AS6" s="85" t="s">
        <v>43</v>
      </c>
      <c r="AT6" s="85" t="s">
        <v>44</v>
      </c>
      <c r="AU6" s="85" t="s">
        <v>45</v>
      </c>
      <c r="AV6" s="85" t="s">
        <v>46</v>
      </c>
      <c r="AW6" s="85" t="s">
        <v>47</v>
      </c>
      <c r="AX6" s="85" t="s">
        <v>48</v>
      </c>
      <c r="AY6" s="58"/>
      <c r="AZ6" s="58"/>
      <c r="BA6" s="58"/>
      <c r="BB6" s="58"/>
      <c r="BC6" s="58"/>
      <c r="BD6" s="58"/>
      <c r="BE6" s="58"/>
      <c r="BF6" s="58"/>
      <c r="BG6" s="58"/>
      <c r="BH6" s="58"/>
      <c r="BI6" s="58"/>
      <c r="BJ6" s="58"/>
      <c r="BK6" s="58"/>
      <c r="BL6" s="58"/>
    </row>
    <row r="7" spans="1:50" s="58" customFormat="1" ht="93.75" customHeight="1">
      <c r="A7" s="87" t="s">
        <v>441</v>
      </c>
      <c r="B7" s="88" t="s">
        <v>127</v>
      </c>
      <c r="C7" s="88">
        <v>2016</v>
      </c>
      <c r="D7" s="88" t="s">
        <v>442</v>
      </c>
      <c r="E7" s="88" t="s">
        <v>443</v>
      </c>
      <c r="F7" s="88" t="s">
        <v>444</v>
      </c>
      <c r="G7" s="89" t="s">
        <v>443</v>
      </c>
      <c r="H7" s="88" t="s">
        <v>445</v>
      </c>
      <c r="I7" s="239" t="s">
        <v>126</v>
      </c>
      <c r="J7" s="240"/>
      <c r="K7" s="240"/>
      <c r="L7" s="240"/>
      <c r="M7" s="241"/>
      <c r="N7" s="242" t="s">
        <v>446</v>
      </c>
      <c r="O7" s="242"/>
      <c r="P7" s="242"/>
      <c r="Q7" s="88" t="s">
        <v>447</v>
      </c>
      <c r="R7" s="90" t="s">
        <v>448</v>
      </c>
      <c r="S7" s="90" t="s">
        <v>448</v>
      </c>
      <c r="T7" s="88" t="s">
        <v>443</v>
      </c>
      <c r="U7" s="88" t="s">
        <v>449</v>
      </c>
      <c r="V7" s="88" t="s">
        <v>450</v>
      </c>
      <c r="W7" s="91">
        <v>4728118.77</v>
      </c>
      <c r="X7" s="91">
        <v>4075964.46</v>
      </c>
      <c r="Y7" s="88" t="s">
        <v>451</v>
      </c>
      <c r="Z7" s="88" t="s">
        <v>98</v>
      </c>
      <c r="AA7" s="88" t="s">
        <v>99</v>
      </c>
      <c r="AB7" s="88" t="s">
        <v>100</v>
      </c>
      <c r="AC7" s="88" t="s">
        <v>445</v>
      </c>
      <c r="AD7" s="88" t="s">
        <v>99</v>
      </c>
      <c r="AE7" s="243" t="s">
        <v>126</v>
      </c>
      <c r="AF7" s="244"/>
      <c r="AG7" s="245"/>
      <c r="AH7" s="88" t="s">
        <v>99</v>
      </c>
      <c r="AI7" s="88" t="s">
        <v>101</v>
      </c>
      <c r="AJ7" s="88" t="s">
        <v>102</v>
      </c>
      <c r="AK7" s="88" t="s">
        <v>99</v>
      </c>
      <c r="AL7" s="88" t="s">
        <v>99</v>
      </c>
      <c r="AM7" s="88" t="s">
        <v>99</v>
      </c>
      <c r="AN7" s="88" t="s">
        <v>99</v>
      </c>
      <c r="AO7" s="88" t="s">
        <v>99</v>
      </c>
      <c r="AP7" s="88" t="s">
        <v>99</v>
      </c>
      <c r="AQ7" s="88" t="s">
        <v>99</v>
      </c>
      <c r="AR7" s="88" t="s">
        <v>99</v>
      </c>
      <c r="AS7" s="88" t="s">
        <v>99</v>
      </c>
      <c r="AT7" s="88" t="s">
        <v>99</v>
      </c>
      <c r="AU7" s="88" t="s">
        <v>99</v>
      </c>
      <c r="AV7" s="88" t="s">
        <v>99</v>
      </c>
      <c r="AW7" s="88" t="s">
        <v>99</v>
      </c>
      <c r="AX7" s="92" t="s">
        <v>99</v>
      </c>
    </row>
    <row r="8" spans="1:50" s="58" customFormat="1" ht="28.5" customHeight="1">
      <c r="A8" s="204" t="s">
        <v>441</v>
      </c>
      <c r="B8" s="194" t="s">
        <v>127</v>
      </c>
      <c r="C8" s="194">
        <v>2016</v>
      </c>
      <c r="D8" s="194" t="s">
        <v>442</v>
      </c>
      <c r="E8" s="194" t="s">
        <v>452</v>
      </c>
      <c r="F8" s="194" t="s">
        <v>444</v>
      </c>
      <c r="G8" s="249" t="s">
        <v>452</v>
      </c>
      <c r="H8" s="194" t="s">
        <v>453</v>
      </c>
      <c r="I8" s="59" t="s">
        <v>454</v>
      </c>
      <c r="J8" s="59" t="s">
        <v>455</v>
      </c>
      <c r="K8" s="59" t="s">
        <v>142</v>
      </c>
      <c r="L8" s="59" t="s">
        <v>456</v>
      </c>
      <c r="M8" s="62">
        <v>703261.6</v>
      </c>
      <c r="N8" s="218" t="s">
        <v>456</v>
      </c>
      <c r="O8" s="219"/>
      <c r="P8" s="220"/>
      <c r="Q8" s="194" t="s">
        <v>456</v>
      </c>
      <c r="R8" s="200" t="s">
        <v>457</v>
      </c>
      <c r="S8" s="200" t="s">
        <v>457</v>
      </c>
      <c r="T8" s="194" t="s">
        <v>452</v>
      </c>
      <c r="U8" s="194" t="s">
        <v>458</v>
      </c>
      <c r="V8" s="212">
        <v>606260</v>
      </c>
      <c r="W8" s="212">
        <v>703261.6</v>
      </c>
      <c r="X8" s="212">
        <v>606260</v>
      </c>
      <c r="Y8" s="215">
        <v>703261</v>
      </c>
      <c r="Z8" s="194" t="s">
        <v>98</v>
      </c>
      <c r="AA8" s="194" t="s">
        <v>99</v>
      </c>
      <c r="AB8" s="194" t="s">
        <v>100</v>
      </c>
      <c r="AC8" s="194" t="s">
        <v>459</v>
      </c>
      <c r="AD8" s="194" t="s">
        <v>99</v>
      </c>
      <c r="AE8" s="243"/>
      <c r="AF8" s="244"/>
      <c r="AG8" s="245"/>
      <c r="AH8" s="194" t="s">
        <v>99</v>
      </c>
      <c r="AI8" s="194" t="s">
        <v>101</v>
      </c>
      <c r="AJ8" s="194" t="s">
        <v>102</v>
      </c>
      <c r="AK8" s="194" t="s">
        <v>99</v>
      </c>
      <c r="AL8" s="194" t="s">
        <v>99</v>
      </c>
      <c r="AM8" s="194" t="s">
        <v>99</v>
      </c>
      <c r="AN8" s="194" t="s">
        <v>99</v>
      </c>
      <c r="AO8" s="194" t="s">
        <v>99</v>
      </c>
      <c r="AP8" s="194" t="s">
        <v>99</v>
      </c>
      <c r="AQ8" s="194" t="s">
        <v>99</v>
      </c>
      <c r="AR8" s="194" t="s">
        <v>99</v>
      </c>
      <c r="AS8" s="194" t="s">
        <v>99</v>
      </c>
      <c r="AT8" s="194" t="s">
        <v>99</v>
      </c>
      <c r="AU8" s="194" t="s">
        <v>99</v>
      </c>
      <c r="AV8" s="194" t="s">
        <v>99</v>
      </c>
      <c r="AW8" s="194" t="s">
        <v>99</v>
      </c>
      <c r="AX8" s="197" t="s">
        <v>99</v>
      </c>
    </row>
    <row r="9" spans="1:50" s="58" customFormat="1" ht="45">
      <c r="A9" s="205"/>
      <c r="B9" s="195"/>
      <c r="C9" s="195"/>
      <c r="D9" s="195"/>
      <c r="E9" s="195"/>
      <c r="F9" s="195"/>
      <c r="G9" s="250"/>
      <c r="H9" s="195"/>
      <c r="I9" s="252" t="s">
        <v>460</v>
      </c>
      <c r="J9" s="253"/>
      <c r="K9" s="253"/>
      <c r="L9" s="59" t="s">
        <v>460</v>
      </c>
      <c r="M9" s="62">
        <v>255509.37</v>
      </c>
      <c r="N9" s="221"/>
      <c r="O9" s="222"/>
      <c r="P9" s="223"/>
      <c r="Q9" s="195"/>
      <c r="R9" s="201"/>
      <c r="S9" s="201"/>
      <c r="T9" s="195"/>
      <c r="U9" s="195"/>
      <c r="V9" s="213"/>
      <c r="W9" s="213"/>
      <c r="X9" s="213"/>
      <c r="Y9" s="216"/>
      <c r="Z9" s="195"/>
      <c r="AA9" s="195"/>
      <c r="AB9" s="195"/>
      <c r="AC9" s="195"/>
      <c r="AD9" s="195"/>
      <c r="AE9" s="243"/>
      <c r="AF9" s="244"/>
      <c r="AG9" s="245"/>
      <c r="AH9" s="195"/>
      <c r="AI9" s="195"/>
      <c r="AJ9" s="195"/>
      <c r="AK9" s="195"/>
      <c r="AL9" s="195"/>
      <c r="AM9" s="195"/>
      <c r="AN9" s="195"/>
      <c r="AO9" s="195"/>
      <c r="AP9" s="195"/>
      <c r="AQ9" s="195"/>
      <c r="AR9" s="195"/>
      <c r="AS9" s="195"/>
      <c r="AT9" s="195"/>
      <c r="AU9" s="195"/>
      <c r="AV9" s="195"/>
      <c r="AW9" s="195"/>
      <c r="AX9" s="198"/>
    </row>
    <row r="10" spans="1:50" s="58" customFormat="1" ht="33" customHeight="1">
      <c r="A10" s="205"/>
      <c r="B10" s="195"/>
      <c r="C10" s="195"/>
      <c r="D10" s="195"/>
      <c r="E10" s="195"/>
      <c r="F10" s="195"/>
      <c r="G10" s="250"/>
      <c r="H10" s="195"/>
      <c r="I10" s="252" t="s">
        <v>128</v>
      </c>
      <c r="J10" s="253"/>
      <c r="K10" s="254"/>
      <c r="L10" s="59" t="s">
        <v>128</v>
      </c>
      <c r="M10" s="62">
        <v>263488.66</v>
      </c>
      <c r="N10" s="221"/>
      <c r="O10" s="222"/>
      <c r="P10" s="223"/>
      <c r="Q10" s="195"/>
      <c r="R10" s="201"/>
      <c r="S10" s="201"/>
      <c r="T10" s="195"/>
      <c r="U10" s="195"/>
      <c r="V10" s="213"/>
      <c r="W10" s="213"/>
      <c r="X10" s="213"/>
      <c r="Y10" s="216"/>
      <c r="Z10" s="195"/>
      <c r="AA10" s="195"/>
      <c r="AB10" s="195"/>
      <c r="AC10" s="195"/>
      <c r="AD10" s="195"/>
      <c r="AE10" s="243"/>
      <c r="AF10" s="244"/>
      <c r="AG10" s="245"/>
      <c r="AH10" s="195"/>
      <c r="AI10" s="195"/>
      <c r="AJ10" s="195"/>
      <c r="AK10" s="195"/>
      <c r="AL10" s="195"/>
      <c r="AM10" s="195"/>
      <c r="AN10" s="195"/>
      <c r="AO10" s="195"/>
      <c r="AP10" s="195"/>
      <c r="AQ10" s="195"/>
      <c r="AR10" s="195"/>
      <c r="AS10" s="195"/>
      <c r="AT10" s="195"/>
      <c r="AU10" s="195"/>
      <c r="AV10" s="195"/>
      <c r="AW10" s="195"/>
      <c r="AX10" s="198"/>
    </row>
    <row r="11" spans="1:50" s="58" customFormat="1" ht="50.25" customHeight="1">
      <c r="A11" s="206"/>
      <c r="B11" s="196"/>
      <c r="C11" s="196"/>
      <c r="D11" s="196"/>
      <c r="E11" s="196"/>
      <c r="F11" s="196"/>
      <c r="G11" s="251"/>
      <c r="H11" s="196"/>
      <c r="I11" s="252" t="s">
        <v>461</v>
      </c>
      <c r="J11" s="253"/>
      <c r="K11" s="254"/>
      <c r="L11" s="59" t="s">
        <v>461</v>
      </c>
      <c r="M11" s="62">
        <v>277569.44</v>
      </c>
      <c r="N11" s="224"/>
      <c r="O11" s="225"/>
      <c r="P11" s="226"/>
      <c r="Q11" s="196"/>
      <c r="R11" s="202"/>
      <c r="S11" s="202"/>
      <c r="T11" s="196"/>
      <c r="U11" s="196"/>
      <c r="V11" s="214"/>
      <c r="W11" s="214"/>
      <c r="X11" s="214"/>
      <c r="Y11" s="217"/>
      <c r="Z11" s="196"/>
      <c r="AA11" s="196"/>
      <c r="AB11" s="196"/>
      <c r="AC11" s="196"/>
      <c r="AD11" s="196"/>
      <c r="AE11" s="243"/>
      <c r="AF11" s="244"/>
      <c r="AG11" s="245"/>
      <c r="AH11" s="196"/>
      <c r="AI11" s="196"/>
      <c r="AJ11" s="196"/>
      <c r="AK11" s="196"/>
      <c r="AL11" s="196"/>
      <c r="AM11" s="196"/>
      <c r="AN11" s="196"/>
      <c r="AO11" s="196"/>
      <c r="AP11" s="196"/>
      <c r="AQ11" s="196"/>
      <c r="AR11" s="196"/>
      <c r="AS11" s="196"/>
      <c r="AT11" s="196"/>
      <c r="AU11" s="196"/>
      <c r="AV11" s="196"/>
      <c r="AW11" s="196"/>
      <c r="AX11" s="199"/>
    </row>
    <row r="12" spans="1:50" s="58" customFormat="1" ht="28.5" customHeight="1">
      <c r="A12" s="204" t="s">
        <v>441</v>
      </c>
      <c r="B12" s="194" t="s">
        <v>127</v>
      </c>
      <c r="C12" s="194">
        <v>2016</v>
      </c>
      <c r="D12" s="194" t="s">
        <v>442</v>
      </c>
      <c r="E12" s="194" t="s">
        <v>462</v>
      </c>
      <c r="F12" s="194" t="s">
        <v>444</v>
      </c>
      <c r="G12" s="249" t="s">
        <v>462</v>
      </c>
      <c r="H12" s="194" t="s">
        <v>463</v>
      </c>
      <c r="I12" s="59" t="s">
        <v>454</v>
      </c>
      <c r="J12" s="59" t="s">
        <v>455</v>
      </c>
      <c r="K12" s="59" t="s">
        <v>142</v>
      </c>
      <c r="L12" s="59" t="s">
        <v>456</v>
      </c>
      <c r="M12" s="62">
        <v>703261.6</v>
      </c>
      <c r="N12" s="218" t="s">
        <v>129</v>
      </c>
      <c r="O12" s="219"/>
      <c r="P12" s="220"/>
      <c r="Q12" s="194" t="s">
        <v>129</v>
      </c>
      <c r="R12" s="200" t="s">
        <v>464</v>
      </c>
      <c r="S12" s="200" t="s">
        <v>464</v>
      </c>
      <c r="T12" s="194" t="s">
        <v>462</v>
      </c>
      <c r="U12" s="194" t="s">
        <v>458</v>
      </c>
      <c r="V12" s="212">
        <v>227145.4</v>
      </c>
      <c r="W12" s="212">
        <v>263488.66</v>
      </c>
      <c r="X12" s="212">
        <v>227145.4</v>
      </c>
      <c r="Y12" s="215">
        <v>263488.66</v>
      </c>
      <c r="Z12" s="194" t="s">
        <v>98</v>
      </c>
      <c r="AA12" s="194" t="s">
        <v>99</v>
      </c>
      <c r="AB12" s="194" t="s">
        <v>100</v>
      </c>
      <c r="AC12" s="194" t="s">
        <v>459</v>
      </c>
      <c r="AD12" s="194" t="s">
        <v>99</v>
      </c>
      <c r="AE12" s="243"/>
      <c r="AF12" s="244"/>
      <c r="AG12" s="245"/>
      <c r="AH12" s="194" t="s">
        <v>99</v>
      </c>
      <c r="AI12" s="194" t="s">
        <v>101</v>
      </c>
      <c r="AJ12" s="194" t="s">
        <v>102</v>
      </c>
      <c r="AK12" s="194" t="s">
        <v>99</v>
      </c>
      <c r="AL12" s="194" t="s">
        <v>99</v>
      </c>
      <c r="AM12" s="194" t="s">
        <v>99</v>
      </c>
      <c r="AN12" s="194" t="s">
        <v>99</v>
      </c>
      <c r="AO12" s="194" t="s">
        <v>99</v>
      </c>
      <c r="AP12" s="194" t="s">
        <v>99</v>
      </c>
      <c r="AQ12" s="194" t="s">
        <v>99</v>
      </c>
      <c r="AR12" s="194" t="s">
        <v>99</v>
      </c>
      <c r="AS12" s="194" t="s">
        <v>99</v>
      </c>
      <c r="AT12" s="194" t="s">
        <v>99</v>
      </c>
      <c r="AU12" s="194" t="s">
        <v>99</v>
      </c>
      <c r="AV12" s="194" t="s">
        <v>99</v>
      </c>
      <c r="AW12" s="194" t="s">
        <v>99</v>
      </c>
      <c r="AX12" s="197" t="s">
        <v>99</v>
      </c>
    </row>
    <row r="13" spans="1:50" s="58" customFormat="1" ht="45">
      <c r="A13" s="205"/>
      <c r="B13" s="195"/>
      <c r="C13" s="195"/>
      <c r="D13" s="195"/>
      <c r="E13" s="195"/>
      <c r="F13" s="195"/>
      <c r="G13" s="250"/>
      <c r="H13" s="195"/>
      <c r="I13" s="252" t="s">
        <v>460</v>
      </c>
      <c r="J13" s="253"/>
      <c r="K13" s="253"/>
      <c r="L13" s="59" t="s">
        <v>460</v>
      </c>
      <c r="M13" s="62">
        <v>255509.37</v>
      </c>
      <c r="N13" s="221"/>
      <c r="O13" s="222"/>
      <c r="P13" s="223"/>
      <c r="Q13" s="195"/>
      <c r="R13" s="201"/>
      <c r="S13" s="201"/>
      <c r="T13" s="195"/>
      <c r="U13" s="195"/>
      <c r="V13" s="213"/>
      <c r="W13" s="213"/>
      <c r="X13" s="213"/>
      <c r="Y13" s="216"/>
      <c r="Z13" s="195"/>
      <c r="AA13" s="195"/>
      <c r="AB13" s="195"/>
      <c r="AC13" s="195"/>
      <c r="AD13" s="195"/>
      <c r="AE13" s="243"/>
      <c r="AF13" s="244"/>
      <c r="AG13" s="245"/>
      <c r="AH13" s="195"/>
      <c r="AI13" s="195"/>
      <c r="AJ13" s="195"/>
      <c r="AK13" s="195"/>
      <c r="AL13" s="195"/>
      <c r="AM13" s="195"/>
      <c r="AN13" s="195"/>
      <c r="AO13" s="195"/>
      <c r="AP13" s="195"/>
      <c r="AQ13" s="195"/>
      <c r="AR13" s="195"/>
      <c r="AS13" s="195"/>
      <c r="AT13" s="195"/>
      <c r="AU13" s="195"/>
      <c r="AV13" s="195"/>
      <c r="AW13" s="195"/>
      <c r="AX13" s="198"/>
    </row>
    <row r="14" spans="1:50" s="58" customFormat="1" ht="33" customHeight="1">
      <c r="A14" s="205"/>
      <c r="B14" s="195"/>
      <c r="C14" s="195"/>
      <c r="D14" s="195"/>
      <c r="E14" s="195"/>
      <c r="F14" s="195"/>
      <c r="G14" s="250"/>
      <c r="H14" s="195"/>
      <c r="I14" s="252" t="s">
        <v>128</v>
      </c>
      <c r="J14" s="253"/>
      <c r="K14" s="254"/>
      <c r="L14" s="59" t="s">
        <v>128</v>
      </c>
      <c r="M14" s="62">
        <v>263488.66</v>
      </c>
      <c r="N14" s="221"/>
      <c r="O14" s="222"/>
      <c r="P14" s="223"/>
      <c r="Q14" s="195"/>
      <c r="R14" s="201"/>
      <c r="S14" s="201"/>
      <c r="T14" s="195"/>
      <c r="U14" s="195"/>
      <c r="V14" s="213"/>
      <c r="W14" s="213"/>
      <c r="X14" s="213"/>
      <c r="Y14" s="216"/>
      <c r="Z14" s="195"/>
      <c r="AA14" s="195"/>
      <c r="AB14" s="195"/>
      <c r="AC14" s="195"/>
      <c r="AD14" s="195"/>
      <c r="AE14" s="243"/>
      <c r="AF14" s="244"/>
      <c r="AG14" s="245"/>
      <c r="AH14" s="195"/>
      <c r="AI14" s="195"/>
      <c r="AJ14" s="195"/>
      <c r="AK14" s="195"/>
      <c r="AL14" s="195"/>
      <c r="AM14" s="195"/>
      <c r="AN14" s="195"/>
      <c r="AO14" s="195"/>
      <c r="AP14" s="195"/>
      <c r="AQ14" s="195"/>
      <c r="AR14" s="195"/>
      <c r="AS14" s="195"/>
      <c r="AT14" s="195"/>
      <c r="AU14" s="195"/>
      <c r="AV14" s="195"/>
      <c r="AW14" s="195"/>
      <c r="AX14" s="198"/>
    </row>
    <row r="15" spans="1:50" s="58" customFormat="1" ht="50.25" customHeight="1">
      <c r="A15" s="206"/>
      <c r="B15" s="196"/>
      <c r="C15" s="196"/>
      <c r="D15" s="196"/>
      <c r="E15" s="196"/>
      <c r="F15" s="196"/>
      <c r="G15" s="251"/>
      <c r="H15" s="196"/>
      <c r="I15" s="252" t="s">
        <v>461</v>
      </c>
      <c r="J15" s="253"/>
      <c r="K15" s="254"/>
      <c r="L15" s="59" t="s">
        <v>461</v>
      </c>
      <c r="M15" s="62">
        <v>277569.44</v>
      </c>
      <c r="N15" s="224"/>
      <c r="O15" s="225"/>
      <c r="P15" s="226"/>
      <c r="Q15" s="196"/>
      <c r="R15" s="202"/>
      <c r="S15" s="202"/>
      <c r="T15" s="196"/>
      <c r="U15" s="196"/>
      <c r="V15" s="214"/>
      <c r="W15" s="214"/>
      <c r="X15" s="214"/>
      <c r="Y15" s="217"/>
      <c r="Z15" s="196"/>
      <c r="AA15" s="196"/>
      <c r="AB15" s="196"/>
      <c r="AC15" s="196"/>
      <c r="AD15" s="196"/>
      <c r="AE15" s="243"/>
      <c r="AF15" s="244"/>
      <c r="AG15" s="245"/>
      <c r="AH15" s="196"/>
      <c r="AI15" s="196"/>
      <c r="AJ15" s="196"/>
      <c r="AK15" s="196"/>
      <c r="AL15" s="196"/>
      <c r="AM15" s="196"/>
      <c r="AN15" s="196"/>
      <c r="AO15" s="196"/>
      <c r="AP15" s="196"/>
      <c r="AQ15" s="196"/>
      <c r="AR15" s="196"/>
      <c r="AS15" s="196"/>
      <c r="AT15" s="196"/>
      <c r="AU15" s="196"/>
      <c r="AV15" s="196"/>
      <c r="AW15" s="196"/>
      <c r="AX15" s="199"/>
    </row>
    <row r="16" spans="1:50" s="58" customFormat="1" ht="28.5" customHeight="1">
      <c r="A16" s="204" t="s">
        <v>441</v>
      </c>
      <c r="B16" s="194" t="s">
        <v>127</v>
      </c>
      <c r="C16" s="194">
        <v>2016</v>
      </c>
      <c r="D16" s="194" t="s">
        <v>442</v>
      </c>
      <c r="E16" s="194" t="s">
        <v>465</v>
      </c>
      <c r="F16" s="194" t="s">
        <v>444</v>
      </c>
      <c r="G16" s="249" t="s">
        <v>465</v>
      </c>
      <c r="H16" s="194" t="s">
        <v>463</v>
      </c>
      <c r="I16" s="59" t="s">
        <v>454</v>
      </c>
      <c r="J16" s="59" t="s">
        <v>455</v>
      </c>
      <c r="K16" s="59" t="s">
        <v>142</v>
      </c>
      <c r="L16" s="59" t="s">
        <v>456</v>
      </c>
      <c r="M16" s="62">
        <v>703261.6</v>
      </c>
      <c r="N16" s="218" t="s">
        <v>466</v>
      </c>
      <c r="O16" s="219"/>
      <c r="P16" s="220"/>
      <c r="Q16" s="194" t="s">
        <v>461</v>
      </c>
      <c r="R16" s="200" t="s">
        <v>464</v>
      </c>
      <c r="S16" s="200" t="s">
        <v>464</v>
      </c>
      <c r="T16" s="194" t="s">
        <v>465</v>
      </c>
      <c r="U16" s="194" t="s">
        <v>458</v>
      </c>
      <c r="V16" s="212">
        <v>239284</v>
      </c>
      <c r="W16" s="212">
        <v>277569.44</v>
      </c>
      <c r="X16" s="212">
        <v>239284</v>
      </c>
      <c r="Y16" s="215">
        <v>277569.44</v>
      </c>
      <c r="Z16" s="194" t="s">
        <v>98</v>
      </c>
      <c r="AA16" s="194" t="s">
        <v>99</v>
      </c>
      <c r="AB16" s="194" t="s">
        <v>100</v>
      </c>
      <c r="AC16" s="194" t="s">
        <v>459</v>
      </c>
      <c r="AD16" s="194" t="s">
        <v>99</v>
      </c>
      <c r="AE16" s="243"/>
      <c r="AF16" s="244"/>
      <c r="AG16" s="245"/>
      <c r="AH16" s="194" t="s">
        <v>99</v>
      </c>
      <c r="AI16" s="194" t="s">
        <v>101</v>
      </c>
      <c r="AJ16" s="194" t="s">
        <v>102</v>
      </c>
      <c r="AK16" s="194" t="s">
        <v>99</v>
      </c>
      <c r="AL16" s="194" t="s">
        <v>99</v>
      </c>
      <c r="AM16" s="194" t="s">
        <v>99</v>
      </c>
      <c r="AN16" s="194" t="s">
        <v>99</v>
      </c>
      <c r="AO16" s="194" t="s">
        <v>99</v>
      </c>
      <c r="AP16" s="194" t="s">
        <v>99</v>
      </c>
      <c r="AQ16" s="194" t="s">
        <v>99</v>
      </c>
      <c r="AR16" s="194" t="s">
        <v>99</v>
      </c>
      <c r="AS16" s="194" t="s">
        <v>99</v>
      </c>
      <c r="AT16" s="194" t="s">
        <v>99</v>
      </c>
      <c r="AU16" s="194" t="s">
        <v>99</v>
      </c>
      <c r="AV16" s="194" t="s">
        <v>99</v>
      </c>
      <c r="AW16" s="194" t="s">
        <v>99</v>
      </c>
      <c r="AX16" s="197" t="s">
        <v>99</v>
      </c>
    </row>
    <row r="17" spans="1:50" s="58" customFormat="1" ht="45">
      <c r="A17" s="205"/>
      <c r="B17" s="195"/>
      <c r="C17" s="195"/>
      <c r="D17" s="195"/>
      <c r="E17" s="195"/>
      <c r="F17" s="195"/>
      <c r="G17" s="250"/>
      <c r="H17" s="195"/>
      <c r="I17" s="252" t="s">
        <v>460</v>
      </c>
      <c r="J17" s="253"/>
      <c r="K17" s="253"/>
      <c r="L17" s="59" t="s">
        <v>460</v>
      </c>
      <c r="M17" s="62">
        <v>255509.37</v>
      </c>
      <c r="N17" s="221"/>
      <c r="O17" s="222"/>
      <c r="P17" s="223"/>
      <c r="Q17" s="195"/>
      <c r="R17" s="201"/>
      <c r="S17" s="201"/>
      <c r="T17" s="195"/>
      <c r="U17" s="195"/>
      <c r="V17" s="213"/>
      <c r="W17" s="213"/>
      <c r="X17" s="213"/>
      <c r="Y17" s="216"/>
      <c r="Z17" s="195"/>
      <c r="AA17" s="195"/>
      <c r="AB17" s="195"/>
      <c r="AC17" s="195"/>
      <c r="AD17" s="195"/>
      <c r="AE17" s="243"/>
      <c r="AF17" s="244"/>
      <c r="AG17" s="245"/>
      <c r="AH17" s="195"/>
      <c r="AI17" s="195"/>
      <c r="AJ17" s="195"/>
      <c r="AK17" s="195"/>
      <c r="AL17" s="195"/>
      <c r="AM17" s="195"/>
      <c r="AN17" s="195"/>
      <c r="AO17" s="195"/>
      <c r="AP17" s="195"/>
      <c r="AQ17" s="195"/>
      <c r="AR17" s="195"/>
      <c r="AS17" s="195"/>
      <c r="AT17" s="195"/>
      <c r="AU17" s="195"/>
      <c r="AV17" s="195"/>
      <c r="AW17" s="195"/>
      <c r="AX17" s="198"/>
    </row>
    <row r="18" spans="1:50" s="58" customFormat="1" ht="33" customHeight="1">
      <c r="A18" s="205"/>
      <c r="B18" s="195"/>
      <c r="C18" s="195"/>
      <c r="D18" s="195"/>
      <c r="E18" s="195"/>
      <c r="F18" s="195"/>
      <c r="G18" s="250"/>
      <c r="H18" s="195"/>
      <c r="I18" s="252" t="s">
        <v>128</v>
      </c>
      <c r="J18" s="253"/>
      <c r="K18" s="254"/>
      <c r="L18" s="59" t="s">
        <v>128</v>
      </c>
      <c r="M18" s="62">
        <v>263488.66</v>
      </c>
      <c r="N18" s="221"/>
      <c r="O18" s="222"/>
      <c r="P18" s="223"/>
      <c r="Q18" s="195"/>
      <c r="R18" s="201"/>
      <c r="S18" s="201"/>
      <c r="T18" s="195"/>
      <c r="U18" s="195"/>
      <c r="V18" s="213"/>
      <c r="W18" s="213"/>
      <c r="X18" s="213"/>
      <c r="Y18" s="216"/>
      <c r="Z18" s="195"/>
      <c r="AA18" s="195"/>
      <c r="AB18" s="195"/>
      <c r="AC18" s="195"/>
      <c r="AD18" s="195"/>
      <c r="AE18" s="243"/>
      <c r="AF18" s="244"/>
      <c r="AG18" s="245"/>
      <c r="AH18" s="195"/>
      <c r="AI18" s="195"/>
      <c r="AJ18" s="195"/>
      <c r="AK18" s="195"/>
      <c r="AL18" s="195"/>
      <c r="AM18" s="195"/>
      <c r="AN18" s="195"/>
      <c r="AO18" s="195"/>
      <c r="AP18" s="195"/>
      <c r="AQ18" s="195"/>
      <c r="AR18" s="195"/>
      <c r="AS18" s="195"/>
      <c r="AT18" s="195"/>
      <c r="AU18" s="195"/>
      <c r="AV18" s="195"/>
      <c r="AW18" s="195"/>
      <c r="AX18" s="198"/>
    </row>
    <row r="19" spans="1:50" s="58" customFormat="1" ht="50.25" customHeight="1">
      <c r="A19" s="206"/>
      <c r="B19" s="196"/>
      <c r="C19" s="196"/>
      <c r="D19" s="196"/>
      <c r="E19" s="196"/>
      <c r="F19" s="196"/>
      <c r="G19" s="251"/>
      <c r="H19" s="196"/>
      <c r="I19" s="252" t="s">
        <v>461</v>
      </c>
      <c r="J19" s="253"/>
      <c r="K19" s="254"/>
      <c r="L19" s="59" t="s">
        <v>461</v>
      </c>
      <c r="M19" s="62">
        <v>277569.44</v>
      </c>
      <c r="N19" s="224"/>
      <c r="O19" s="225"/>
      <c r="P19" s="226"/>
      <c r="Q19" s="196"/>
      <c r="R19" s="202"/>
      <c r="S19" s="202"/>
      <c r="T19" s="196"/>
      <c r="U19" s="196"/>
      <c r="V19" s="214"/>
      <c r="W19" s="214"/>
      <c r="X19" s="214"/>
      <c r="Y19" s="217"/>
      <c r="Z19" s="196"/>
      <c r="AA19" s="196"/>
      <c r="AB19" s="196"/>
      <c r="AC19" s="196"/>
      <c r="AD19" s="196"/>
      <c r="AE19" s="243"/>
      <c r="AF19" s="244"/>
      <c r="AG19" s="245"/>
      <c r="AH19" s="196"/>
      <c r="AI19" s="196"/>
      <c r="AJ19" s="196"/>
      <c r="AK19" s="196"/>
      <c r="AL19" s="196"/>
      <c r="AM19" s="196"/>
      <c r="AN19" s="196"/>
      <c r="AO19" s="196"/>
      <c r="AP19" s="196"/>
      <c r="AQ19" s="196"/>
      <c r="AR19" s="196"/>
      <c r="AS19" s="196"/>
      <c r="AT19" s="196"/>
      <c r="AU19" s="196"/>
      <c r="AV19" s="196"/>
      <c r="AW19" s="196"/>
      <c r="AX19" s="199"/>
    </row>
    <row r="20" spans="1:50" s="58" customFormat="1" ht="54">
      <c r="A20" s="93" t="s">
        <v>441</v>
      </c>
      <c r="B20" s="59" t="s">
        <v>127</v>
      </c>
      <c r="C20" s="59">
        <v>2016</v>
      </c>
      <c r="D20" s="59" t="s">
        <v>442</v>
      </c>
      <c r="E20" s="59" t="s">
        <v>467</v>
      </c>
      <c r="F20" s="59" t="s">
        <v>444</v>
      </c>
      <c r="G20" s="83" t="s">
        <v>467</v>
      </c>
      <c r="H20" s="59" t="s">
        <v>468</v>
      </c>
      <c r="I20" s="255" t="s">
        <v>126</v>
      </c>
      <c r="J20" s="256"/>
      <c r="K20" s="256"/>
      <c r="L20" s="256"/>
      <c r="M20" s="257"/>
      <c r="N20" s="208" t="s">
        <v>468</v>
      </c>
      <c r="O20" s="208"/>
      <c r="P20" s="208"/>
      <c r="Q20" s="59" t="s">
        <v>468</v>
      </c>
      <c r="R20" s="60" t="s">
        <v>469</v>
      </c>
      <c r="S20" s="60" t="s">
        <v>469</v>
      </c>
      <c r="T20" s="59" t="s">
        <v>467</v>
      </c>
      <c r="U20" s="59" t="s">
        <v>470</v>
      </c>
      <c r="V20" s="61">
        <v>792877.49</v>
      </c>
      <c r="W20" s="61">
        <v>919737.89</v>
      </c>
      <c r="X20" s="61">
        <v>792877.49</v>
      </c>
      <c r="Y20" s="61">
        <v>919737.89</v>
      </c>
      <c r="Z20" s="59" t="s">
        <v>98</v>
      </c>
      <c r="AA20" s="59" t="s">
        <v>99</v>
      </c>
      <c r="AB20" s="59" t="s">
        <v>100</v>
      </c>
      <c r="AC20" s="59" t="s">
        <v>468</v>
      </c>
      <c r="AD20" s="59" t="s">
        <v>99</v>
      </c>
      <c r="AE20" s="243"/>
      <c r="AF20" s="244"/>
      <c r="AG20" s="245"/>
      <c r="AH20" s="59" t="s">
        <v>99</v>
      </c>
      <c r="AI20" s="59" t="s">
        <v>101</v>
      </c>
      <c r="AJ20" s="59" t="s">
        <v>102</v>
      </c>
      <c r="AK20" s="59" t="s">
        <v>99</v>
      </c>
      <c r="AL20" s="59" t="s">
        <v>99</v>
      </c>
      <c r="AM20" s="59" t="s">
        <v>99</v>
      </c>
      <c r="AN20" s="59" t="s">
        <v>99</v>
      </c>
      <c r="AO20" s="59" t="s">
        <v>99</v>
      </c>
      <c r="AP20" s="59" t="s">
        <v>99</v>
      </c>
      <c r="AQ20" s="59" t="s">
        <v>99</v>
      </c>
      <c r="AR20" s="59" t="s">
        <v>99</v>
      </c>
      <c r="AS20" s="59" t="s">
        <v>99</v>
      </c>
      <c r="AT20" s="59" t="s">
        <v>99</v>
      </c>
      <c r="AU20" s="59" t="s">
        <v>99</v>
      </c>
      <c r="AV20" s="59" t="s">
        <v>99</v>
      </c>
      <c r="AW20" s="59" t="s">
        <v>99</v>
      </c>
      <c r="AX20" s="94" t="s">
        <v>99</v>
      </c>
    </row>
    <row r="21" spans="1:50" s="58" customFormat="1" ht="54">
      <c r="A21" s="93" t="s">
        <v>441</v>
      </c>
      <c r="B21" s="59" t="s">
        <v>127</v>
      </c>
      <c r="C21" s="59">
        <v>2016</v>
      </c>
      <c r="D21" s="59" t="s">
        <v>442</v>
      </c>
      <c r="E21" s="59" t="s">
        <v>471</v>
      </c>
      <c r="F21" s="59" t="s">
        <v>444</v>
      </c>
      <c r="G21" s="83" t="s">
        <v>471</v>
      </c>
      <c r="H21" s="59" t="s">
        <v>472</v>
      </c>
      <c r="I21" s="258"/>
      <c r="J21" s="259"/>
      <c r="K21" s="259"/>
      <c r="L21" s="259"/>
      <c r="M21" s="260"/>
      <c r="N21" s="59" t="s">
        <v>473</v>
      </c>
      <c r="O21" s="59" t="s">
        <v>474</v>
      </c>
      <c r="P21" s="59" t="s">
        <v>475</v>
      </c>
      <c r="Q21" s="59" t="s">
        <v>476</v>
      </c>
      <c r="R21" s="60" t="s">
        <v>477</v>
      </c>
      <c r="S21" s="60" t="s">
        <v>477</v>
      </c>
      <c r="T21" s="59" t="s">
        <v>471</v>
      </c>
      <c r="U21" s="59" t="s">
        <v>470</v>
      </c>
      <c r="V21" s="61">
        <v>168000</v>
      </c>
      <c r="W21" s="61">
        <v>194880</v>
      </c>
      <c r="X21" s="61">
        <v>168000</v>
      </c>
      <c r="Y21" s="61">
        <v>1994880</v>
      </c>
      <c r="Z21" s="59" t="s">
        <v>98</v>
      </c>
      <c r="AA21" s="59" t="s">
        <v>99</v>
      </c>
      <c r="AB21" s="59" t="s">
        <v>100</v>
      </c>
      <c r="AC21" s="59" t="s">
        <v>472</v>
      </c>
      <c r="AD21" s="59" t="s">
        <v>99</v>
      </c>
      <c r="AE21" s="243"/>
      <c r="AF21" s="244"/>
      <c r="AG21" s="245"/>
      <c r="AH21" s="59" t="s">
        <v>99</v>
      </c>
      <c r="AI21" s="59" t="s">
        <v>101</v>
      </c>
      <c r="AJ21" s="59" t="s">
        <v>102</v>
      </c>
      <c r="AK21" s="59" t="s">
        <v>99</v>
      </c>
      <c r="AL21" s="59" t="s">
        <v>99</v>
      </c>
      <c r="AM21" s="59" t="s">
        <v>99</v>
      </c>
      <c r="AN21" s="59" t="s">
        <v>99</v>
      </c>
      <c r="AO21" s="59" t="s">
        <v>99</v>
      </c>
      <c r="AP21" s="59" t="s">
        <v>99</v>
      </c>
      <c r="AQ21" s="59" t="s">
        <v>99</v>
      </c>
      <c r="AR21" s="59" t="s">
        <v>99</v>
      </c>
      <c r="AS21" s="59" t="s">
        <v>99</v>
      </c>
      <c r="AT21" s="59" t="s">
        <v>99</v>
      </c>
      <c r="AU21" s="59" t="s">
        <v>99</v>
      </c>
      <c r="AV21" s="59" t="s">
        <v>99</v>
      </c>
      <c r="AW21" s="59" t="s">
        <v>99</v>
      </c>
      <c r="AX21" s="94" t="s">
        <v>99</v>
      </c>
    </row>
    <row r="22" spans="1:50" s="58" customFormat="1" ht="54">
      <c r="A22" s="93" t="s">
        <v>441</v>
      </c>
      <c r="B22" s="59" t="s">
        <v>127</v>
      </c>
      <c r="C22" s="59">
        <v>2016</v>
      </c>
      <c r="D22" s="59" t="s">
        <v>442</v>
      </c>
      <c r="E22" s="59" t="s">
        <v>478</v>
      </c>
      <c r="F22" s="59" t="s">
        <v>444</v>
      </c>
      <c r="G22" s="83" t="s">
        <v>478</v>
      </c>
      <c r="H22" s="59" t="s">
        <v>479</v>
      </c>
      <c r="I22" s="258"/>
      <c r="J22" s="259"/>
      <c r="K22" s="259"/>
      <c r="L22" s="259"/>
      <c r="M22" s="260"/>
      <c r="N22" s="208" t="s">
        <v>480</v>
      </c>
      <c r="O22" s="208"/>
      <c r="P22" s="208"/>
      <c r="Q22" s="59"/>
      <c r="R22" s="60" t="s">
        <v>481</v>
      </c>
      <c r="S22" s="60" t="s">
        <v>481</v>
      </c>
      <c r="T22" s="59" t="s">
        <v>478</v>
      </c>
      <c r="U22" s="59" t="s">
        <v>470</v>
      </c>
      <c r="V22" s="61">
        <v>30904.8</v>
      </c>
      <c r="W22" s="61">
        <v>358495.68</v>
      </c>
      <c r="X22" s="61">
        <v>30904.8</v>
      </c>
      <c r="Y22" s="61">
        <v>358495.68</v>
      </c>
      <c r="Z22" s="59" t="s">
        <v>98</v>
      </c>
      <c r="AA22" s="59" t="s">
        <v>99</v>
      </c>
      <c r="AB22" s="59" t="s">
        <v>100</v>
      </c>
      <c r="AC22" s="59" t="s">
        <v>482</v>
      </c>
      <c r="AD22" s="59" t="s">
        <v>99</v>
      </c>
      <c r="AE22" s="243"/>
      <c r="AF22" s="244"/>
      <c r="AG22" s="245"/>
      <c r="AH22" s="59" t="s">
        <v>99</v>
      </c>
      <c r="AI22" s="59" t="s">
        <v>101</v>
      </c>
      <c r="AJ22" s="59" t="s">
        <v>102</v>
      </c>
      <c r="AK22" s="59" t="s">
        <v>99</v>
      </c>
      <c r="AL22" s="59" t="s">
        <v>99</v>
      </c>
      <c r="AM22" s="59" t="s">
        <v>99</v>
      </c>
      <c r="AN22" s="59" t="s">
        <v>99</v>
      </c>
      <c r="AO22" s="59" t="s">
        <v>99</v>
      </c>
      <c r="AP22" s="59" t="s">
        <v>99</v>
      </c>
      <c r="AQ22" s="59" t="s">
        <v>99</v>
      </c>
      <c r="AR22" s="59" t="s">
        <v>99</v>
      </c>
      <c r="AS22" s="59" t="s">
        <v>99</v>
      </c>
      <c r="AT22" s="59" t="s">
        <v>99</v>
      </c>
      <c r="AU22" s="59" t="s">
        <v>99</v>
      </c>
      <c r="AV22" s="59" t="s">
        <v>99</v>
      </c>
      <c r="AW22" s="59" t="s">
        <v>99</v>
      </c>
      <c r="AX22" s="94" t="s">
        <v>99</v>
      </c>
    </row>
    <row r="23" spans="1:50" s="58" customFormat="1" ht="54">
      <c r="A23" s="93" t="s">
        <v>441</v>
      </c>
      <c r="B23" s="59" t="s">
        <v>127</v>
      </c>
      <c r="C23" s="59">
        <v>2016</v>
      </c>
      <c r="D23" s="59" t="s">
        <v>442</v>
      </c>
      <c r="E23" s="59" t="s">
        <v>483</v>
      </c>
      <c r="F23" s="59" t="s">
        <v>444</v>
      </c>
      <c r="G23" s="83" t="s">
        <v>483</v>
      </c>
      <c r="H23" s="59" t="s">
        <v>484</v>
      </c>
      <c r="I23" s="258"/>
      <c r="J23" s="259"/>
      <c r="K23" s="259"/>
      <c r="L23" s="259"/>
      <c r="M23" s="260"/>
      <c r="N23" s="208" t="s">
        <v>129</v>
      </c>
      <c r="O23" s="208"/>
      <c r="P23" s="208"/>
      <c r="Q23" s="59" t="s">
        <v>129</v>
      </c>
      <c r="R23" s="60" t="s">
        <v>464</v>
      </c>
      <c r="S23" s="60" t="s">
        <v>464</v>
      </c>
      <c r="T23" s="59" t="s">
        <v>483</v>
      </c>
      <c r="U23" s="59" t="s">
        <v>470</v>
      </c>
      <c r="V23" s="61">
        <v>331178</v>
      </c>
      <c r="W23" s="61">
        <v>384166.48</v>
      </c>
      <c r="X23" s="63">
        <v>331178</v>
      </c>
      <c r="Y23" s="61">
        <v>384166.48</v>
      </c>
      <c r="Z23" s="59" t="s">
        <v>98</v>
      </c>
      <c r="AA23" s="59" t="s">
        <v>99</v>
      </c>
      <c r="AB23" s="59" t="s">
        <v>100</v>
      </c>
      <c r="AC23" s="59" t="s">
        <v>485</v>
      </c>
      <c r="AD23" s="59" t="s">
        <v>99</v>
      </c>
      <c r="AE23" s="243"/>
      <c r="AF23" s="244"/>
      <c r="AG23" s="245"/>
      <c r="AH23" s="59" t="s">
        <v>99</v>
      </c>
      <c r="AI23" s="59" t="s">
        <v>101</v>
      </c>
      <c r="AJ23" s="59" t="s">
        <v>102</v>
      </c>
      <c r="AK23" s="59" t="s">
        <v>99</v>
      </c>
      <c r="AL23" s="59" t="s">
        <v>99</v>
      </c>
      <c r="AM23" s="59" t="s">
        <v>99</v>
      </c>
      <c r="AN23" s="59" t="s">
        <v>99</v>
      </c>
      <c r="AO23" s="59" t="s">
        <v>99</v>
      </c>
      <c r="AP23" s="59" t="s">
        <v>99</v>
      </c>
      <c r="AQ23" s="59" t="s">
        <v>99</v>
      </c>
      <c r="AR23" s="59" t="s">
        <v>99</v>
      </c>
      <c r="AS23" s="59" t="s">
        <v>99</v>
      </c>
      <c r="AT23" s="59" t="s">
        <v>99</v>
      </c>
      <c r="AU23" s="59" t="s">
        <v>99</v>
      </c>
      <c r="AV23" s="59" t="s">
        <v>99</v>
      </c>
      <c r="AW23" s="59" t="s">
        <v>99</v>
      </c>
      <c r="AX23" s="94" t="s">
        <v>99</v>
      </c>
    </row>
    <row r="24" spans="1:50" s="58" customFormat="1" ht="63">
      <c r="A24" s="93" t="s">
        <v>441</v>
      </c>
      <c r="B24" s="59" t="s">
        <v>127</v>
      </c>
      <c r="C24" s="59">
        <v>2016</v>
      </c>
      <c r="D24" s="59" t="s">
        <v>442</v>
      </c>
      <c r="E24" s="59" t="s">
        <v>486</v>
      </c>
      <c r="F24" s="59" t="s">
        <v>444</v>
      </c>
      <c r="G24" s="83" t="s">
        <v>486</v>
      </c>
      <c r="H24" s="59" t="s">
        <v>487</v>
      </c>
      <c r="I24" s="261"/>
      <c r="J24" s="262"/>
      <c r="K24" s="262"/>
      <c r="L24" s="262"/>
      <c r="M24" s="263"/>
      <c r="N24" s="208" t="s">
        <v>488</v>
      </c>
      <c r="O24" s="208"/>
      <c r="P24" s="208"/>
      <c r="Q24" s="59" t="s">
        <v>489</v>
      </c>
      <c r="R24" s="60" t="s">
        <v>464</v>
      </c>
      <c r="S24" s="60" t="s">
        <v>464</v>
      </c>
      <c r="T24" s="59" t="s">
        <v>486</v>
      </c>
      <c r="U24" s="59" t="s">
        <v>470</v>
      </c>
      <c r="V24" s="64">
        <v>1242506</v>
      </c>
      <c r="W24" s="59" t="s">
        <v>490</v>
      </c>
      <c r="X24" s="61">
        <v>1242506</v>
      </c>
      <c r="Y24" s="59" t="s">
        <v>490</v>
      </c>
      <c r="Z24" s="59" t="s">
        <v>98</v>
      </c>
      <c r="AA24" s="59" t="s">
        <v>99</v>
      </c>
      <c r="AB24" s="59" t="s">
        <v>100</v>
      </c>
      <c r="AC24" s="59" t="s">
        <v>491</v>
      </c>
      <c r="AD24" s="59" t="s">
        <v>99</v>
      </c>
      <c r="AE24" s="243"/>
      <c r="AF24" s="244"/>
      <c r="AG24" s="245"/>
      <c r="AH24" s="59" t="s">
        <v>99</v>
      </c>
      <c r="AI24" s="59" t="s">
        <v>101</v>
      </c>
      <c r="AJ24" s="59" t="s">
        <v>102</v>
      </c>
      <c r="AK24" s="59" t="s">
        <v>99</v>
      </c>
      <c r="AL24" s="59" t="s">
        <v>99</v>
      </c>
      <c r="AM24" s="59" t="s">
        <v>99</v>
      </c>
      <c r="AN24" s="59" t="s">
        <v>99</v>
      </c>
      <c r="AO24" s="59" t="s">
        <v>99</v>
      </c>
      <c r="AP24" s="59" t="s">
        <v>99</v>
      </c>
      <c r="AQ24" s="59" t="s">
        <v>99</v>
      </c>
      <c r="AR24" s="59" t="s">
        <v>99</v>
      </c>
      <c r="AS24" s="59" t="s">
        <v>99</v>
      </c>
      <c r="AT24" s="59" t="s">
        <v>99</v>
      </c>
      <c r="AU24" s="59" t="s">
        <v>99</v>
      </c>
      <c r="AV24" s="59" t="s">
        <v>99</v>
      </c>
      <c r="AW24" s="59" t="s">
        <v>99</v>
      </c>
      <c r="AX24" s="94" t="s">
        <v>99</v>
      </c>
    </row>
    <row r="25" spans="1:50" s="58" customFormat="1" ht="58.5" customHeight="1">
      <c r="A25" s="204" t="s">
        <v>441</v>
      </c>
      <c r="B25" s="194" t="s">
        <v>127</v>
      </c>
      <c r="C25" s="194">
        <v>2016</v>
      </c>
      <c r="D25" s="194" t="s">
        <v>442</v>
      </c>
      <c r="E25" s="194" t="s">
        <v>492</v>
      </c>
      <c r="F25" s="194" t="s">
        <v>444</v>
      </c>
      <c r="G25" s="249" t="s">
        <v>492</v>
      </c>
      <c r="H25" s="194" t="s">
        <v>493</v>
      </c>
      <c r="I25" s="59" t="s">
        <v>139</v>
      </c>
      <c r="J25" s="59" t="s">
        <v>108</v>
      </c>
      <c r="K25" s="59" t="s">
        <v>109</v>
      </c>
      <c r="L25" s="59" t="s">
        <v>494</v>
      </c>
      <c r="M25" s="264"/>
      <c r="N25" s="194" t="s">
        <v>139</v>
      </c>
      <c r="O25" s="194" t="s">
        <v>108</v>
      </c>
      <c r="P25" s="194" t="s">
        <v>109</v>
      </c>
      <c r="Q25" s="194" t="s">
        <v>494</v>
      </c>
      <c r="R25" s="200" t="s">
        <v>495</v>
      </c>
      <c r="S25" s="200" t="s">
        <v>495</v>
      </c>
      <c r="T25" s="194" t="s">
        <v>492</v>
      </c>
      <c r="U25" s="194" t="s">
        <v>496</v>
      </c>
      <c r="V25" s="212">
        <v>1702550.23</v>
      </c>
      <c r="W25" s="212">
        <v>1974958.27</v>
      </c>
      <c r="X25" s="212">
        <v>1702550.23</v>
      </c>
      <c r="Y25" s="212">
        <v>1974958.27</v>
      </c>
      <c r="Z25" s="194" t="s">
        <v>98</v>
      </c>
      <c r="AA25" s="231" t="s">
        <v>99</v>
      </c>
      <c r="AB25" s="194" t="s">
        <v>100</v>
      </c>
      <c r="AC25" s="194" t="s">
        <v>497</v>
      </c>
      <c r="AD25" s="194" t="s">
        <v>99</v>
      </c>
      <c r="AE25" s="243"/>
      <c r="AF25" s="244"/>
      <c r="AG25" s="245"/>
      <c r="AH25" s="194" t="s">
        <v>99</v>
      </c>
      <c r="AI25" s="194" t="s">
        <v>101</v>
      </c>
      <c r="AJ25" s="194" t="s">
        <v>102</v>
      </c>
      <c r="AK25" s="194" t="s">
        <v>99</v>
      </c>
      <c r="AL25" s="194" t="s">
        <v>99</v>
      </c>
      <c r="AM25" s="194" t="s">
        <v>99</v>
      </c>
      <c r="AN25" s="194" t="s">
        <v>99</v>
      </c>
      <c r="AO25" s="194" t="s">
        <v>99</v>
      </c>
      <c r="AP25" s="194" t="s">
        <v>99</v>
      </c>
      <c r="AQ25" s="194" t="s">
        <v>99</v>
      </c>
      <c r="AR25" s="194" t="s">
        <v>99</v>
      </c>
      <c r="AS25" s="194" t="s">
        <v>99</v>
      </c>
      <c r="AT25" s="194" t="s">
        <v>99</v>
      </c>
      <c r="AU25" s="194" t="s">
        <v>99</v>
      </c>
      <c r="AV25" s="194" t="s">
        <v>99</v>
      </c>
      <c r="AW25" s="194" t="s">
        <v>99</v>
      </c>
      <c r="AX25" s="197" t="s">
        <v>99</v>
      </c>
    </row>
    <row r="26" spans="1:50" s="58" customFormat="1" ht="71.25" customHeight="1">
      <c r="A26" s="206"/>
      <c r="B26" s="196"/>
      <c r="C26" s="196"/>
      <c r="D26" s="196"/>
      <c r="E26" s="196"/>
      <c r="F26" s="196"/>
      <c r="G26" s="251"/>
      <c r="H26" s="196"/>
      <c r="I26" s="59" t="s">
        <v>133</v>
      </c>
      <c r="J26" s="59" t="s">
        <v>134</v>
      </c>
      <c r="K26" s="59" t="s">
        <v>135</v>
      </c>
      <c r="L26" s="59" t="s">
        <v>132</v>
      </c>
      <c r="M26" s="265"/>
      <c r="N26" s="196"/>
      <c r="O26" s="196"/>
      <c r="P26" s="196"/>
      <c r="Q26" s="196"/>
      <c r="R26" s="202"/>
      <c r="S26" s="202"/>
      <c r="T26" s="196"/>
      <c r="U26" s="196"/>
      <c r="V26" s="214"/>
      <c r="W26" s="214"/>
      <c r="X26" s="214"/>
      <c r="Y26" s="214"/>
      <c r="Z26" s="196"/>
      <c r="AA26" s="232"/>
      <c r="AB26" s="196"/>
      <c r="AC26" s="196"/>
      <c r="AD26" s="196"/>
      <c r="AE26" s="243"/>
      <c r="AF26" s="244"/>
      <c r="AG26" s="245"/>
      <c r="AH26" s="196"/>
      <c r="AI26" s="196"/>
      <c r="AJ26" s="196"/>
      <c r="AK26" s="196"/>
      <c r="AL26" s="196"/>
      <c r="AM26" s="196"/>
      <c r="AN26" s="196"/>
      <c r="AO26" s="196"/>
      <c r="AP26" s="196"/>
      <c r="AQ26" s="196"/>
      <c r="AR26" s="196"/>
      <c r="AS26" s="196"/>
      <c r="AT26" s="196"/>
      <c r="AU26" s="196"/>
      <c r="AV26" s="196"/>
      <c r="AW26" s="196"/>
      <c r="AX26" s="199"/>
    </row>
    <row r="27" spans="1:50" s="58" customFormat="1" ht="54">
      <c r="A27" s="93" t="s">
        <v>441</v>
      </c>
      <c r="B27" s="59" t="s">
        <v>127</v>
      </c>
      <c r="C27" s="59">
        <v>2016</v>
      </c>
      <c r="D27" s="59" t="s">
        <v>442</v>
      </c>
      <c r="E27" s="59" t="s">
        <v>498</v>
      </c>
      <c r="F27" s="59" t="s">
        <v>444</v>
      </c>
      <c r="G27" s="83" t="s">
        <v>498</v>
      </c>
      <c r="H27" s="59" t="s">
        <v>499</v>
      </c>
      <c r="I27" s="255" t="s">
        <v>126</v>
      </c>
      <c r="J27" s="256"/>
      <c r="K27" s="256"/>
      <c r="L27" s="256"/>
      <c r="M27" s="257"/>
      <c r="N27" s="59" t="s">
        <v>131</v>
      </c>
      <c r="O27" s="59" t="s">
        <v>107</v>
      </c>
      <c r="P27" s="59" t="s">
        <v>500</v>
      </c>
      <c r="Q27" s="59" t="s">
        <v>130</v>
      </c>
      <c r="R27" s="60" t="s">
        <v>501</v>
      </c>
      <c r="S27" s="60" t="s">
        <v>501</v>
      </c>
      <c r="T27" s="59" t="s">
        <v>498</v>
      </c>
      <c r="U27" s="59" t="s">
        <v>502</v>
      </c>
      <c r="V27" s="61">
        <v>98014.8</v>
      </c>
      <c r="W27" s="61">
        <v>1136971.68</v>
      </c>
      <c r="X27" s="61">
        <v>98014.8</v>
      </c>
      <c r="Y27" s="61">
        <v>1136971.68</v>
      </c>
      <c r="Z27" s="59" t="s">
        <v>98</v>
      </c>
      <c r="AA27" s="59" t="s">
        <v>99</v>
      </c>
      <c r="AB27" s="59" t="s">
        <v>100</v>
      </c>
      <c r="AC27" s="59" t="s">
        <v>503</v>
      </c>
      <c r="AD27" s="59" t="s">
        <v>99</v>
      </c>
      <c r="AE27" s="243"/>
      <c r="AF27" s="244"/>
      <c r="AG27" s="245"/>
      <c r="AH27" s="59" t="s">
        <v>99</v>
      </c>
      <c r="AI27" s="59" t="s">
        <v>101</v>
      </c>
      <c r="AJ27" s="59" t="s">
        <v>102</v>
      </c>
      <c r="AK27" s="59" t="s">
        <v>99</v>
      </c>
      <c r="AL27" s="59" t="s">
        <v>99</v>
      </c>
      <c r="AM27" s="59" t="s">
        <v>99</v>
      </c>
      <c r="AN27" s="59" t="s">
        <v>99</v>
      </c>
      <c r="AO27" s="59" t="s">
        <v>99</v>
      </c>
      <c r="AP27" s="59" t="s">
        <v>99</v>
      </c>
      <c r="AQ27" s="59" t="s">
        <v>99</v>
      </c>
      <c r="AR27" s="59" t="s">
        <v>99</v>
      </c>
      <c r="AS27" s="59" t="s">
        <v>99</v>
      </c>
      <c r="AT27" s="59" t="s">
        <v>99</v>
      </c>
      <c r="AU27" s="59" t="s">
        <v>99</v>
      </c>
      <c r="AV27" s="59" t="s">
        <v>99</v>
      </c>
      <c r="AW27" s="59" t="s">
        <v>99</v>
      </c>
      <c r="AX27" s="94" t="s">
        <v>99</v>
      </c>
    </row>
    <row r="28" spans="1:50" s="58" customFormat="1" ht="54">
      <c r="A28" s="93" t="s">
        <v>441</v>
      </c>
      <c r="B28" s="59" t="s">
        <v>127</v>
      </c>
      <c r="C28" s="59">
        <v>2016</v>
      </c>
      <c r="D28" s="59" t="s">
        <v>442</v>
      </c>
      <c r="E28" s="59" t="s">
        <v>504</v>
      </c>
      <c r="F28" s="59" t="s">
        <v>444</v>
      </c>
      <c r="G28" s="83" t="s">
        <v>504</v>
      </c>
      <c r="H28" s="59" t="s">
        <v>505</v>
      </c>
      <c r="I28" s="258"/>
      <c r="J28" s="259"/>
      <c r="K28" s="259"/>
      <c r="L28" s="259"/>
      <c r="M28" s="260"/>
      <c r="N28" s="59" t="s">
        <v>506</v>
      </c>
      <c r="O28" s="59" t="s">
        <v>507</v>
      </c>
      <c r="P28" s="59" t="s">
        <v>508</v>
      </c>
      <c r="Q28" s="59" t="s">
        <v>509</v>
      </c>
      <c r="R28" s="60" t="s">
        <v>477</v>
      </c>
      <c r="S28" s="60" t="s">
        <v>477</v>
      </c>
      <c r="T28" s="59" t="s">
        <v>504</v>
      </c>
      <c r="U28" s="59" t="s">
        <v>502</v>
      </c>
      <c r="V28" s="61">
        <v>280000</v>
      </c>
      <c r="W28" s="61">
        <v>324800</v>
      </c>
      <c r="X28" s="61">
        <v>280000</v>
      </c>
      <c r="Y28" s="61">
        <v>324800</v>
      </c>
      <c r="Z28" s="59" t="s">
        <v>98</v>
      </c>
      <c r="AA28" s="59" t="s">
        <v>99</v>
      </c>
      <c r="AB28" s="59" t="s">
        <v>100</v>
      </c>
      <c r="AC28" s="59" t="s">
        <v>505</v>
      </c>
      <c r="AD28" s="59" t="s">
        <v>99</v>
      </c>
      <c r="AE28" s="243"/>
      <c r="AF28" s="244"/>
      <c r="AG28" s="245"/>
      <c r="AH28" s="59" t="s">
        <v>99</v>
      </c>
      <c r="AI28" s="59" t="s">
        <v>101</v>
      </c>
      <c r="AJ28" s="59" t="s">
        <v>102</v>
      </c>
      <c r="AK28" s="59" t="s">
        <v>99</v>
      </c>
      <c r="AL28" s="59" t="s">
        <v>99</v>
      </c>
      <c r="AM28" s="59" t="s">
        <v>99</v>
      </c>
      <c r="AN28" s="59" t="s">
        <v>99</v>
      </c>
      <c r="AO28" s="59" t="s">
        <v>99</v>
      </c>
      <c r="AP28" s="59" t="s">
        <v>99</v>
      </c>
      <c r="AQ28" s="59" t="s">
        <v>99</v>
      </c>
      <c r="AR28" s="59" t="s">
        <v>99</v>
      </c>
      <c r="AS28" s="59" t="s">
        <v>99</v>
      </c>
      <c r="AT28" s="59" t="s">
        <v>99</v>
      </c>
      <c r="AU28" s="59" t="s">
        <v>99</v>
      </c>
      <c r="AV28" s="59" t="s">
        <v>99</v>
      </c>
      <c r="AW28" s="59" t="s">
        <v>99</v>
      </c>
      <c r="AX28" s="94" t="s">
        <v>99</v>
      </c>
    </row>
    <row r="29" spans="1:50" s="58" customFormat="1" ht="11.25" customHeight="1">
      <c r="A29" s="210" t="s">
        <v>510</v>
      </c>
      <c r="B29" s="208" t="s">
        <v>511</v>
      </c>
      <c r="C29" s="208">
        <v>2016</v>
      </c>
      <c r="D29" s="208" t="s">
        <v>442</v>
      </c>
      <c r="E29" s="208" t="s">
        <v>512</v>
      </c>
      <c r="F29" s="208" t="s">
        <v>444</v>
      </c>
      <c r="G29" s="266" t="s">
        <v>512</v>
      </c>
      <c r="H29" s="208" t="s">
        <v>513</v>
      </c>
      <c r="I29" s="258"/>
      <c r="J29" s="259"/>
      <c r="K29" s="259"/>
      <c r="L29" s="259"/>
      <c r="M29" s="260"/>
      <c r="N29" s="208" t="s">
        <v>514</v>
      </c>
      <c r="O29" s="208" t="s">
        <v>515</v>
      </c>
      <c r="P29" s="208" t="s">
        <v>516</v>
      </c>
      <c r="Q29" s="208" t="s">
        <v>517</v>
      </c>
      <c r="R29" s="208" t="s">
        <v>518</v>
      </c>
      <c r="S29" s="208" t="s">
        <v>518</v>
      </c>
      <c r="T29" s="208" t="s">
        <v>512</v>
      </c>
      <c r="U29" s="211">
        <v>42389</v>
      </c>
      <c r="V29" s="209">
        <v>2061377</v>
      </c>
      <c r="W29" s="209">
        <v>2391197.32</v>
      </c>
      <c r="X29" s="209">
        <v>2061377</v>
      </c>
      <c r="Y29" s="209">
        <v>2391197.32</v>
      </c>
      <c r="Z29" s="208" t="s">
        <v>98</v>
      </c>
      <c r="AA29" s="208" t="s">
        <v>99</v>
      </c>
      <c r="AB29" s="208" t="s">
        <v>100</v>
      </c>
      <c r="AC29" s="208" t="s">
        <v>519</v>
      </c>
      <c r="AD29" s="194" t="s">
        <v>99</v>
      </c>
      <c r="AE29" s="243"/>
      <c r="AF29" s="244"/>
      <c r="AG29" s="245"/>
      <c r="AH29" s="194" t="s">
        <v>99</v>
      </c>
      <c r="AI29" s="194" t="s">
        <v>101</v>
      </c>
      <c r="AJ29" s="194" t="s">
        <v>102</v>
      </c>
      <c r="AK29" s="194" t="s">
        <v>99</v>
      </c>
      <c r="AL29" s="194" t="s">
        <v>99</v>
      </c>
      <c r="AM29" s="194" t="s">
        <v>99</v>
      </c>
      <c r="AN29" s="194" t="s">
        <v>99</v>
      </c>
      <c r="AO29" s="194" t="s">
        <v>99</v>
      </c>
      <c r="AP29" s="194" t="s">
        <v>99</v>
      </c>
      <c r="AQ29" s="194" t="s">
        <v>99</v>
      </c>
      <c r="AR29" s="194" t="s">
        <v>99</v>
      </c>
      <c r="AS29" s="194" t="s">
        <v>99</v>
      </c>
      <c r="AT29" s="194" t="s">
        <v>99</v>
      </c>
      <c r="AU29" s="194" t="s">
        <v>99</v>
      </c>
      <c r="AV29" s="194" t="s">
        <v>99</v>
      </c>
      <c r="AW29" s="194" t="s">
        <v>99</v>
      </c>
      <c r="AX29" s="197" t="s">
        <v>99</v>
      </c>
    </row>
    <row r="30" spans="1:50" s="58" customFormat="1" ht="22.5" customHeight="1">
      <c r="A30" s="210"/>
      <c r="B30" s="208"/>
      <c r="C30" s="208"/>
      <c r="D30" s="208"/>
      <c r="E30" s="208"/>
      <c r="F30" s="208"/>
      <c r="G30" s="266"/>
      <c r="H30" s="208"/>
      <c r="I30" s="258"/>
      <c r="J30" s="259"/>
      <c r="K30" s="259"/>
      <c r="L30" s="259"/>
      <c r="M30" s="260"/>
      <c r="N30" s="208"/>
      <c r="O30" s="208"/>
      <c r="P30" s="208"/>
      <c r="Q30" s="208"/>
      <c r="R30" s="208"/>
      <c r="S30" s="208"/>
      <c r="T30" s="208"/>
      <c r="U30" s="208"/>
      <c r="V30" s="209"/>
      <c r="W30" s="209"/>
      <c r="X30" s="209"/>
      <c r="Y30" s="209"/>
      <c r="Z30" s="208"/>
      <c r="AA30" s="208"/>
      <c r="AB30" s="208"/>
      <c r="AC30" s="208"/>
      <c r="AD30" s="195"/>
      <c r="AE30" s="243"/>
      <c r="AF30" s="244"/>
      <c r="AG30" s="245"/>
      <c r="AH30" s="195"/>
      <c r="AI30" s="195"/>
      <c r="AJ30" s="195"/>
      <c r="AK30" s="195"/>
      <c r="AL30" s="195"/>
      <c r="AM30" s="195"/>
      <c r="AN30" s="195"/>
      <c r="AO30" s="195"/>
      <c r="AP30" s="195"/>
      <c r="AQ30" s="195"/>
      <c r="AR30" s="195"/>
      <c r="AS30" s="195"/>
      <c r="AT30" s="195"/>
      <c r="AU30" s="195"/>
      <c r="AV30" s="195"/>
      <c r="AW30" s="195"/>
      <c r="AX30" s="198"/>
    </row>
    <row r="31" spans="1:50" s="58" customFormat="1" ht="22.5" customHeight="1">
      <c r="A31" s="210"/>
      <c r="B31" s="208"/>
      <c r="C31" s="208"/>
      <c r="D31" s="208"/>
      <c r="E31" s="208"/>
      <c r="F31" s="208"/>
      <c r="G31" s="266"/>
      <c r="H31" s="208"/>
      <c r="I31" s="258"/>
      <c r="J31" s="259"/>
      <c r="K31" s="259"/>
      <c r="L31" s="259"/>
      <c r="M31" s="260"/>
      <c r="N31" s="208"/>
      <c r="O31" s="208"/>
      <c r="P31" s="208"/>
      <c r="Q31" s="208"/>
      <c r="R31" s="208"/>
      <c r="S31" s="208"/>
      <c r="T31" s="208"/>
      <c r="U31" s="208"/>
      <c r="V31" s="209"/>
      <c r="W31" s="209"/>
      <c r="X31" s="209"/>
      <c r="Y31" s="209"/>
      <c r="Z31" s="208"/>
      <c r="AA31" s="208"/>
      <c r="AB31" s="208"/>
      <c r="AC31" s="208"/>
      <c r="AD31" s="196"/>
      <c r="AE31" s="243"/>
      <c r="AF31" s="244"/>
      <c r="AG31" s="245"/>
      <c r="AH31" s="196"/>
      <c r="AI31" s="196"/>
      <c r="AJ31" s="196"/>
      <c r="AK31" s="196"/>
      <c r="AL31" s="196"/>
      <c r="AM31" s="196"/>
      <c r="AN31" s="196"/>
      <c r="AO31" s="196"/>
      <c r="AP31" s="196"/>
      <c r="AQ31" s="196"/>
      <c r="AR31" s="196"/>
      <c r="AS31" s="196"/>
      <c r="AT31" s="196"/>
      <c r="AU31" s="196"/>
      <c r="AV31" s="196"/>
      <c r="AW31" s="196"/>
      <c r="AX31" s="199"/>
    </row>
    <row r="32" spans="1:50" s="58" customFormat="1" ht="11.25" customHeight="1">
      <c r="A32" s="210" t="s">
        <v>510</v>
      </c>
      <c r="B32" s="208" t="s">
        <v>511</v>
      </c>
      <c r="C32" s="208">
        <v>2016</v>
      </c>
      <c r="D32" s="208" t="s">
        <v>442</v>
      </c>
      <c r="E32" s="208" t="s">
        <v>520</v>
      </c>
      <c r="F32" s="208" t="s">
        <v>444</v>
      </c>
      <c r="G32" s="266" t="s">
        <v>520</v>
      </c>
      <c r="H32" s="208" t="s">
        <v>521</v>
      </c>
      <c r="I32" s="258"/>
      <c r="J32" s="259"/>
      <c r="K32" s="259"/>
      <c r="L32" s="259"/>
      <c r="M32" s="260"/>
      <c r="N32" s="208" t="s">
        <v>522</v>
      </c>
      <c r="O32" s="208"/>
      <c r="P32" s="208"/>
      <c r="Q32" s="208" t="s">
        <v>522</v>
      </c>
      <c r="R32" s="208" t="s">
        <v>523</v>
      </c>
      <c r="S32" s="208" t="s">
        <v>523</v>
      </c>
      <c r="T32" s="208" t="s">
        <v>520</v>
      </c>
      <c r="U32" s="211">
        <v>42664</v>
      </c>
      <c r="V32" s="209">
        <v>228213.84</v>
      </c>
      <c r="W32" s="209">
        <v>2352728.05</v>
      </c>
      <c r="X32" s="209">
        <v>228213.84</v>
      </c>
      <c r="Y32" s="209">
        <v>2352728.05</v>
      </c>
      <c r="Z32" s="208" t="s">
        <v>98</v>
      </c>
      <c r="AA32" s="208" t="s">
        <v>99</v>
      </c>
      <c r="AB32" s="208" t="s">
        <v>100</v>
      </c>
      <c r="AC32" s="208" t="s">
        <v>519</v>
      </c>
      <c r="AD32" s="194" t="s">
        <v>99</v>
      </c>
      <c r="AE32" s="243"/>
      <c r="AF32" s="244"/>
      <c r="AG32" s="245"/>
      <c r="AH32" s="194" t="s">
        <v>99</v>
      </c>
      <c r="AI32" s="194" t="s">
        <v>101</v>
      </c>
      <c r="AJ32" s="194" t="s">
        <v>102</v>
      </c>
      <c r="AK32" s="194" t="s">
        <v>99</v>
      </c>
      <c r="AL32" s="194" t="s">
        <v>99</v>
      </c>
      <c r="AM32" s="194" t="s">
        <v>99</v>
      </c>
      <c r="AN32" s="194" t="s">
        <v>99</v>
      </c>
      <c r="AO32" s="194" t="s">
        <v>99</v>
      </c>
      <c r="AP32" s="194" t="s">
        <v>99</v>
      </c>
      <c r="AQ32" s="194" t="s">
        <v>99</v>
      </c>
      <c r="AR32" s="194" t="s">
        <v>99</v>
      </c>
      <c r="AS32" s="194" t="s">
        <v>99</v>
      </c>
      <c r="AT32" s="194" t="s">
        <v>99</v>
      </c>
      <c r="AU32" s="194" t="s">
        <v>99</v>
      </c>
      <c r="AV32" s="194" t="s">
        <v>99</v>
      </c>
      <c r="AW32" s="194" t="s">
        <v>99</v>
      </c>
      <c r="AX32" s="197" t="s">
        <v>99</v>
      </c>
    </row>
    <row r="33" spans="1:50" s="58" customFormat="1" ht="9" customHeight="1">
      <c r="A33" s="210"/>
      <c r="B33" s="208"/>
      <c r="C33" s="208"/>
      <c r="D33" s="208"/>
      <c r="E33" s="208"/>
      <c r="F33" s="208"/>
      <c r="G33" s="266"/>
      <c r="H33" s="208"/>
      <c r="I33" s="258"/>
      <c r="J33" s="259"/>
      <c r="K33" s="259"/>
      <c r="L33" s="259"/>
      <c r="M33" s="260"/>
      <c r="N33" s="208"/>
      <c r="O33" s="208"/>
      <c r="P33" s="208"/>
      <c r="Q33" s="208"/>
      <c r="R33" s="208"/>
      <c r="S33" s="208"/>
      <c r="T33" s="208"/>
      <c r="U33" s="208"/>
      <c r="V33" s="209"/>
      <c r="W33" s="209"/>
      <c r="X33" s="209"/>
      <c r="Y33" s="209"/>
      <c r="Z33" s="208"/>
      <c r="AA33" s="208"/>
      <c r="AB33" s="208"/>
      <c r="AC33" s="208"/>
      <c r="AD33" s="195"/>
      <c r="AE33" s="243"/>
      <c r="AF33" s="244"/>
      <c r="AG33" s="245"/>
      <c r="AH33" s="195"/>
      <c r="AI33" s="195"/>
      <c r="AJ33" s="195"/>
      <c r="AK33" s="195"/>
      <c r="AL33" s="195"/>
      <c r="AM33" s="195"/>
      <c r="AN33" s="195"/>
      <c r="AO33" s="195"/>
      <c r="AP33" s="195"/>
      <c r="AQ33" s="195"/>
      <c r="AR33" s="195"/>
      <c r="AS33" s="195"/>
      <c r="AT33" s="195"/>
      <c r="AU33" s="195"/>
      <c r="AV33" s="195"/>
      <c r="AW33" s="195"/>
      <c r="AX33" s="198"/>
    </row>
    <row r="34" spans="1:50" s="58" customFormat="1" ht="9" customHeight="1">
      <c r="A34" s="210"/>
      <c r="B34" s="208"/>
      <c r="C34" s="208"/>
      <c r="D34" s="208"/>
      <c r="E34" s="208"/>
      <c r="F34" s="208"/>
      <c r="G34" s="266"/>
      <c r="H34" s="208"/>
      <c r="I34" s="258"/>
      <c r="J34" s="259"/>
      <c r="K34" s="259"/>
      <c r="L34" s="259"/>
      <c r="M34" s="260"/>
      <c r="N34" s="208"/>
      <c r="O34" s="208"/>
      <c r="P34" s="208"/>
      <c r="Q34" s="208"/>
      <c r="R34" s="208"/>
      <c r="S34" s="208"/>
      <c r="T34" s="208"/>
      <c r="U34" s="208"/>
      <c r="V34" s="209"/>
      <c r="W34" s="209"/>
      <c r="X34" s="209"/>
      <c r="Y34" s="209"/>
      <c r="Z34" s="208"/>
      <c r="AA34" s="208"/>
      <c r="AB34" s="208"/>
      <c r="AC34" s="208"/>
      <c r="AD34" s="196"/>
      <c r="AE34" s="243"/>
      <c r="AF34" s="244"/>
      <c r="AG34" s="245"/>
      <c r="AH34" s="196"/>
      <c r="AI34" s="196"/>
      <c r="AJ34" s="196"/>
      <c r="AK34" s="196"/>
      <c r="AL34" s="196"/>
      <c r="AM34" s="196"/>
      <c r="AN34" s="196"/>
      <c r="AO34" s="196"/>
      <c r="AP34" s="196"/>
      <c r="AQ34" s="196"/>
      <c r="AR34" s="196"/>
      <c r="AS34" s="196"/>
      <c r="AT34" s="196"/>
      <c r="AU34" s="196"/>
      <c r="AV34" s="196"/>
      <c r="AW34" s="196"/>
      <c r="AX34" s="199"/>
    </row>
    <row r="35" spans="1:50" s="58" customFormat="1" ht="15" customHeight="1">
      <c r="A35" s="210" t="s">
        <v>510</v>
      </c>
      <c r="B35" s="208" t="s">
        <v>511</v>
      </c>
      <c r="C35" s="208">
        <v>2016</v>
      </c>
      <c r="D35" s="208" t="s">
        <v>442</v>
      </c>
      <c r="E35" s="208" t="s">
        <v>524</v>
      </c>
      <c r="F35" s="208" t="s">
        <v>444</v>
      </c>
      <c r="G35" s="266" t="s">
        <v>524</v>
      </c>
      <c r="H35" s="208" t="s">
        <v>521</v>
      </c>
      <c r="I35" s="258"/>
      <c r="J35" s="259"/>
      <c r="K35" s="259"/>
      <c r="L35" s="259"/>
      <c r="M35" s="260"/>
      <c r="N35" s="208" t="s">
        <v>525</v>
      </c>
      <c r="O35" s="208"/>
      <c r="P35" s="208"/>
      <c r="Q35" s="208" t="s">
        <v>525</v>
      </c>
      <c r="R35" s="208" t="s">
        <v>526</v>
      </c>
      <c r="S35" s="208" t="s">
        <v>526</v>
      </c>
      <c r="T35" s="208" t="s">
        <v>524</v>
      </c>
      <c r="U35" s="211">
        <v>42390</v>
      </c>
      <c r="V35" s="209">
        <v>608636</v>
      </c>
      <c r="W35" s="209">
        <v>706017.76</v>
      </c>
      <c r="X35" s="209">
        <v>608636</v>
      </c>
      <c r="Y35" s="209">
        <v>706017.76</v>
      </c>
      <c r="Z35" s="208" t="s">
        <v>98</v>
      </c>
      <c r="AA35" s="208" t="s">
        <v>99</v>
      </c>
      <c r="AB35" s="208" t="s">
        <v>100</v>
      </c>
      <c r="AC35" s="208" t="s">
        <v>519</v>
      </c>
      <c r="AD35" s="194" t="s">
        <v>99</v>
      </c>
      <c r="AE35" s="243"/>
      <c r="AF35" s="244"/>
      <c r="AG35" s="245"/>
      <c r="AH35" s="194" t="s">
        <v>99</v>
      </c>
      <c r="AI35" s="194" t="s">
        <v>101</v>
      </c>
      <c r="AJ35" s="194" t="s">
        <v>102</v>
      </c>
      <c r="AK35" s="194" t="s">
        <v>99</v>
      </c>
      <c r="AL35" s="194" t="s">
        <v>99</v>
      </c>
      <c r="AM35" s="194" t="s">
        <v>99</v>
      </c>
      <c r="AN35" s="194" t="s">
        <v>99</v>
      </c>
      <c r="AO35" s="194" t="s">
        <v>99</v>
      </c>
      <c r="AP35" s="194" t="s">
        <v>99</v>
      </c>
      <c r="AQ35" s="194" t="s">
        <v>99</v>
      </c>
      <c r="AR35" s="194" t="s">
        <v>99</v>
      </c>
      <c r="AS35" s="194" t="s">
        <v>99</v>
      </c>
      <c r="AT35" s="194" t="s">
        <v>99</v>
      </c>
      <c r="AU35" s="194" t="s">
        <v>99</v>
      </c>
      <c r="AV35" s="194" t="s">
        <v>99</v>
      </c>
      <c r="AW35" s="194" t="s">
        <v>99</v>
      </c>
      <c r="AX35" s="197" t="s">
        <v>99</v>
      </c>
    </row>
    <row r="36" spans="1:50" s="58" customFormat="1" ht="9" customHeight="1">
      <c r="A36" s="210"/>
      <c r="B36" s="208"/>
      <c r="C36" s="208"/>
      <c r="D36" s="208"/>
      <c r="E36" s="208"/>
      <c r="F36" s="208"/>
      <c r="G36" s="266"/>
      <c r="H36" s="208"/>
      <c r="I36" s="258"/>
      <c r="J36" s="259"/>
      <c r="K36" s="259"/>
      <c r="L36" s="259"/>
      <c r="M36" s="260"/>
      <c r="N36" s="208"/>
      <c r="O36" s="208"/>
      <c r="P36" s="208"/>
      <c r="Q36" s="208"/>
      <c r="R36" s="208"/>
      <c r="S36" s="208"/>
      <c r="T36" s="208"/>
      <c r="U36" s="208"/>
      <c r="V36" s="209"/>
      <c r="W36" s="209"/>
      <c r="X36" s="209"/>
      <c r="Y36" s="209"/>
      <c r="Z36" s="208"/>
      <c r="AA36" s="208"/>
      <c r="AB36" s="208"/>
      <c r="AC36" s="208"/>
      <c r="AD36" s="195"/>
      <c r="AE36" s="243"/>
      <c r="AF36" s="244"/>
      <c r="AG36" s="245"/>
      <c r="AH36" s="195"/>
      <c r="AI36" s="195"/>
      <c r="AJ36" s="195"/>
      <c r="AK36" s="195"/>
      <c r="AL36" s="195"/>
      <c r="AM36" s="195"/>
      <c r="AN36" s="195"/>
      <c r="AO36" s="195"/>
      <c r="AP36" s="195"/>
      <c r="AQ36" s="195"/>
      <c r="AR36" s="195"/>
      <c r="AS36" s="195"/>
      <c r="AT36" s="195"/>
      <c r="AU36" s="195"/>
      <c r="AV36" s="195"/>
      <c r="AW36" s="195"/>
      <c r="AX36" s="198"/>
    </row>
    <row r="37" spans="1:50" s="58" customFormat="1" ht="9" customHeight="1">
      <c r="A37" s="210"/>
      <c r="B37" s="208"/>
      <c r="C37" s="208"/>
      <c r="D37" s="208"/>
      <c r="E37" s="208"/>
      <c r="F37" s="208"/>
      <c r="G37" s="266"/>
      <c r="H37" s="208"/>
      <c r="I37" s="258"/>
      <c r="J37" s="259"/>
      <c r="K37" s="259"/>
      <c r="L37" s="259"/>
      <c r="M37" s="260"/>
      <c r="N37" s="208"/>
      <c r="O37" s="208"/>
      <c r="P37" s="208"/>
      <c r="Q37" s="208"/>
      <c r="R37" s="208"/>
      <c r="S37" s="208"/>
      <c r="T37" s="208"/>
      <c r="U37" s="208"/>
      <c r="V37" s="209"/>
      <c r="W37" s="209"/>
      <c r="X37" s="209"/>
      <c r="Y37" s="209"/>
      <c r="Z37" s="208"/>
      <c r="AA37" s="208"/>
      <c r="AB37" s="208"/>
      <c r="AC37" s="208"/>
      <c r="AD37" s="196"/>
      <c r="AE37" s="243"/>
      <c r="AF37" s="244"/>
      <c r="AG37" s="245"/>
      <c r="AH37" s="196"/>
      <c r="AI37" s="196"/>
      <c r="AJ37" s="196"/>
      <c r="AK37" s="196"/>
      <c r="AL37" s="196"/>
      <c r="AM37" s="196"/>
      <c r="AN37" s="196"/>
      <c r="AO37" s="196"/>
      <c r="AP37" s="196"/>
      <c r="AQ37" s="196"/>
      <c r="AR37" s="196"/>
      <c r="AS37" s="196"/>
      <c r="AT37" s="196"/>
      <c r="AU37" s="196"/>
      <c r="AV37" s="196"/>
      <c r="AW37" s="196"/>
      <c r="AX37" s="199"/>
    </row>
    <row r="38" spans="1:50" s="58" customFormat="1" ht="15" customHeight="1">
      <c r="A38" s="210" t="s">
        <v>510</v>
      </c>
      <c r="B38" s="208" t="s">
        <v>511</v>
      </c>
      <c r="C38" s="208">
        <v>2016</v>
      </c>
      <c r="D38" s="208" t="s">
        <v>442</v>
      </c>
      <c r="E38" s="208" t="s">
        <v>527</v>
      </c>
      <c r="F38" s="208" t="s">
        <v>444</v>
      </c>
      <c r="G38" s="207" t="s">
        <v>527</v>
      </c>
      <c r="H38" s="208" t="s">
        <v>528</v>
      </c>
      <c r="I38" s="258"/>
      <c r="J38" s="259"/>
      <c r="K38" s="259"/>
      <c r="L38" s="259"/>
      <c r="M38" s="260"/>
      <c r="N38" s="208" t="s">
        <v>529</v>
      </c>
      <c r="O38" s="208" t="s">
        <v>474</v>
      </c>
      <c r="P38" s="208" t="s">
        <v>138</v>
      </c>
      <c r="Q38" s="208" t="s">
        <v>530</v>
      </c>
      <c r="R38" s="208" t="s">
        <v>531</v>
      </c>
      <c r="S38" s="208" t="s">
        <v>531</v>
      </c>
      <c r="T38" s="208" t="s">
        <v>527</v>
      </c>
      <c r="U38" s="211">
        <v>42390</v>
      </c>
      <c r="V38" s="209">
        <v>74601</v>
      </c>
      <c r="W38" s="209">
        <v>2496068.49</v>
      </c>
      <c r="X38" s="209">
        <v>2151783.18</v>
      </c>
      <c r="Y38" s="209">
        <v>2496068.49</v>
      </c>
      <c r="Z38" s="208" t="s">
        <v>98</v>
      </c>
      <c r="AA38" s="208" t="s">
        <v>99</v>
      </c>
      <c r="AB38" s="208" t="s">
        <v>100</v>
      </c>
      <c r="AC38" s="208" t="s">
        <v>519</v>
      </c>
      <c r="AD38" s="194" t="s">
        <v>99</v>
      </c>
      <c r="AE38" s="243"/>
      <c r="AF38" s="244"/>
      <c r="AG38" s="245"/>
      <c r="AH38" s="194" t="s">
        <v>99</v>
      </c>
      <c r="AI38" s="194" t="s">
        <v>101</v>
      </c>
      <c r="AJ38" s="194" t="s">
        <v>102</v>
      </c>
      <c r="AK38" s="194" t="s">
        <v>99</v>
      </c>
      <c r="AL38" s="194" t="s">
        <v>99</v>
      </c>
      <c r="AM38" s="194" t="s">
        <v>99</v>
      </c>
      <c r="AN38" s="194" t="s">
        <v>99</v>
      </c>
      <c r="AO38" s="194" t="s">
        <v>99</v>
      </c>
      <c r="AP38" s="194" t="s">
        <v>99</v>
      </c>
      <c r="AQ38" s="194" t="s">
        <v>99</v>
      </c>
      <c r="AR38" s="194" t="s">
        <v>99</v>
      </c>
      <c r="AS38" s="194" t="s">
        <v>99</v>
      </c>
      <c r="AT38" s="194" t="s">
        <v>99</v>
      </c>
      <c r="AU38" s="194" t="s">
        <v>99</v>
      </c>
      <c r="AV38" s="194" t="s">
        <v>99</v>
      </c>
      <c r="AW38" s="194" t="s">
        <v>99</v>
      </c>
      <c r="AX38" s="197" t="s">
        <v>99</v>
      </c>
    </row>
    <row r="39" spans="1:50" s="58" customFormat="1" ht="9" customHeight="1">
      <c r="A39" s="210"/>
      <c r="B39" s="208"/>
      <c r="C39" s="208"/>
      <c r="D39" s="208"/>
      <c r="E39" s="208"/>
      <c r="F39" s="208"/>
      <c r="G39" s="207"/>
      <c r="H39" s="208"/>
      <c r="I39" s="258"/>
      <c r="J39" s="259"/>
      <c r="K39" s="259"/>
      <c r="L39" s="259"/>
      <c r="M39" s="260"/>
      <c r="N39" s="208"/>
      <c r="O39" s="208"/>
      <c r="P39" s="208"/>
      <c r="Q39" s="208"/>
      <c r="R39" s="208"/>
      <c r="S39" s="208"/>
      <c r="T39" s="208"/>
      <c r="U39" s="208"/>
      <c r="V39" s="209"/>
      <c r="W39" s="209"/>
      <c r="X39" s="209"/>
      <c r="Y39" s="209"/>
      <c r="Z39" s="208"/>
      <c r="AA39" s="208"/>
      <c r="AB39" s="208"/>
      <c r="AC39" s="208"/>
      <c r="AD39" s="195"/>
      <c r="AE39" s="243"/>
      <c r="AF39" s="244"/>
      <c r="AG39" s="245"/>
      <c r="AH39" s="195"/>
      <c r="AI39" s="195"/>
      <c r="AJ39" s="195"/>
      <c r="AK39" s="195"/>
      <c r="AL39" s="195"/>
      <c r="AM39" s="195"/>
      <c r="AN39" s="195"/>
      <c r="AO39" s="195"/>
      <c r="AP39" s="195"/>
      <c r="AQ39" s="195"/>
      <c r="AR39" s="195"/>
      <c r="AS39" s="195"/>
      <c r="AT39" s="195"/>
      <c r="AU39" s="195"/>
      <c r="AV39" s="195"/>
      <c r="AW39" s="195"/>
      <c r="AX39" s="198"/>
    </row>
    <row r="40" spans="1:50" s="58" customFormat="1" ht="15" customHeight="1">
      <c r="A40" s="210"/>
      <c r="B40" s="208"/>
      <c r="C40" s="208"/>
      <c r="D40" s="208"/>
      <c r="E40" s="208"/>
      <c r="F40" s="208"/>
      <c r="G40" s="207"/>
      <c r="H40" s="208"/>
      <c r="I40" s="258"/>
      <c r="J40" s="259"/>
      <c r="K40" s="259"/>
      <c r="L40" s="259"/>
      <c r="M40" s="260"/>
      <c r="N40" s="208"/>
      <c r="O40" s="208"/>
      <c r="P40" s="208"/>
      <c r="Q40" s="208"/>
      <c r="R40" s="208"/>
      <c r="S40" s="208"/>
      <c r="T40" s="208"/>
      <c r="U40" s="208"/>
      <c r="V40" s="209"/>
      <c r="W40" s="209"/>
      <c r="X40" s="209"/>
      <c r="Y40" s="209"/>
      <c r="Z40" s="208"/>
      <c r="AA40" s="208"/>
      <c r="AB40" s="208"/>
      <c r="AC40" s="208"/>
      <c r="AD40" s="196"/>
      <c r="AE40" s="243"/>
      <c r="AF40" s="244"/>
      <c r="AG40" s="245"/>
      <c r="AH40" s="196"/>
      <c r="AI40" s="196"/>
      <c r="AJ40" s="196"/>
      <c r="AK40" s="196"/>
      <c r="AL40" s="196"/>
      <c r="AM40" s="196"/>
      <c r="AN40" s="196"/>
      <c r="AO40" s="196"/>
      <c r="AP40" s="196"/>
      <c r="AQ40" s="196"/>
      <c r="AR40" s="196"/>
      <c r="AS40" s="196"/>
      <c r="AT40" s="196"/>
      <c r="AU40" s="196"/>
      <c r="AV40" s="196"/>
      <c r="AW40" s="196"/>
      <c r="AX40" s="199"/>
    </row>
    <row r="41" spans="1:50" s="58" customFormat="1" ht="15" customHeight="1">
      <c r="A41" s="210" t="s">
        <v>510</v>
      </c>
      <c r="B41" s="208" t="s">
        <v>511</v>
      </c>
      <c r="C41" s="208">
        <v>2016</v>
      </c>
      <c r="D41" s="208" t="s">
        <v>442</v>
      </c>
      <c r="E41" s="211" t="s">
        <v>532</v>
      </c>
      <c r="F41" s="208" t="s">
        <v>444</v>
      </c>
      <c r="G41" s="233" t="s">
        <v>532</v>
      </c>
      <c r="H41" s="208" t="s">
        <v>533</v>
      </c>
      <c r="I41" s="258"/>
      <c r="J41" s="259"/>
      <c r="K41" s="259"/>
      <c r="L41" s="259"/>
      <c r="M41" s="260"/>
      <c r="N41" s="208" t="s">
        <v>534</v>
      </c>
      <c r="O41" s="208" t="s">
        <v>535</v>
      </c>
      <c r="P41" s="208" t="s">
        <v>137</v>
      </c>
      <c r="Q41" s="208" t="s">
        <v>536</v>
      </c>
      <c r="R41" s="208" t="s">
        <v>537</v>
      </c>
      <c r="S41" s="208" t="s">
        <v>537</v>
      </c>
      <c r="T41" s="211" t="s">
        <v>532</v>
      </c>
      <c r="U41" s="211">
        <v>42667</v>
      </c>
      <c r="V41" s="209" t="s">
        <v>538</v>
      </c>
      <c r="W41" s="209">
        <v>179920</v>
      </c>
      <c r="X41" s="209">
        <v>179920</v>
      </c>
      <c r="Y41" s="209">
        <v>179920</v>
      </c>
      <c r="Z41" s="208" t="s">
        <v>98</v>
      </c>
      <c r="AA41" s="208" t="s">
        <v>99</v>
      </c>
      <c r="AB41" s="208" t="s">
        <v>100</v>
      </c>
      <c r="AC41" s="208" t="s">
        <v>519</v>
      </c>
      <c r="AD41" s="194" t="s">
        <v>99</v>
      </c>
      <c r="AE41" s="243"/>
      <c r="AF41" s="244"/>
      <c r="AG41" s="245"/>
      <c r="AH41" s="194" t="s">
        <v>99</v>
      </c>
      <c r="AI41" s="194" t="s">
        <v>101</v>
      </c>
      <c r="AJ41" s="194" t="s">
        <v>102</v>
      </c>
      <c r="AK41" s="194" t="s">
        <v>99</v>
      </c>
      <c r="AL41" s="194" t="s">
        <v>99</v>
      </c>
      <c r="AM41" s="194" t="s">
        <v>99</v>
      </c>
      <c r="AN41" s="194" t="s">
        <v>99</v>
      </c>
      <c r="AO41" s="194" t="s">
        <v>99</v>
      </c>
      <c r="AP41" s="194" t="s">
        <v>99</v>
      </c>
      <c r="AQ41" s="194" t="s">
        <v>99</v>
      </c>
      <c r="AR41" s="194" t="s">
        <v>99</v>
      </c>
      <c r="AS41" s="194" t="s">
        <v>99</v>
      </c>
      <c r="AT41" s="194" t="s">
        <v>99</v>
      </c>
      <c r="AU41" s="194" t="s">
        <v>99</v>
      </c>
      <c r="AV41" s="194" t="s">
        <v>99</v>
      </c>
      <c r="AW41" s="194" t="s">
        <v>99</v>
      </c>
      <c r="AX41" s="197" t="s">
        <v>99</v>
      </c>
    </row>
    <row r="42" spans="1:50" s="58" customFormat="1" ht="9" customHeight="1">
      <c r="A42" s="210"/>
      <c r="B42" s="208"/>
      <c r="C42" s="208"/>
      <c r="D42" s="208"/>
      <c r="E42" s="208"/>
      <c r="F42" s="208"/>
      <c r="G42" s="207"/>
      <c r="H42" s="208"/>
      <c r="I42" s="258"/>
      <c r="J42" s="259"/>
      <c r="K42" s="259"/>
      <c r="L42" s="259"/>
      <c r="M42" s="260"/>
      <c r="N42" s="208"/>
      <c r="O42" s="208"/>
      <c r="P42" s="208"/>
      <c r="Q42" s="208"/>
      <c r="R42" s="208"/>
      <c r="S42" s="208"/>
      <c r="T42" s="208"/>
      <c r="U42" s="208"/>
      <c r="V42" s="209"/>
      <c r="W42" s="209"/>
      <c r="X42" s="209"/>
      <c r="Y42" s="209"/>
      <c r="Z42" s="208"/>
      <c r="AA42" s="208"/>
      <c r="AB42" s="208"/>
      <c r="AC42" s="208"/>
      <c r="AD42" s="195"/>
      <c r="AE42" s="243"/>
      <c r="AF42" s="244"/>
      <c r="AG42" s="245"/>
      <c r="AH42" s="195"/>
      <c r="AI42" s="195"/>
      <c r="AJ42" s="195"/>
      <c r="AK42" s="195"/>
      <c r="AL42" s="195"/>
      <c r="AM42" s="195"/>
      <c r="AN42" s="195"/>
      <c r="AO42" s="195"/>
      <c r="AP42" s="195"/>
      <c r="AQ42" s="195"/>
      <c r="AR42" s="195"/>
      <c r="AS42" s="195"/>
      <c r="AT42" s="195"/>
      <c r="AU42" s="195"/>
      <c r="AV42" s="195"/>
      <c r="AW42" s="195"/>
      <c r="AX42" s="198"/>
    </row>
    <row r="43" spans="1:50" s="58" customFormat="1" ht="9" customHeight="1">
      <c r="A43" s="210"/>
      <c r="B43" s="208"/>
      <c r="C43" s="208"/>
      <c r="D43" s="208"/>
      <c r="E43" s="208"/>
      <c r="F43" s="208"/>
      <c r="G43" s="207"/>
      <c r="H43" s="208"/>
      <c r="I43" s="258"/>
      <c r="J43" s="259"/>
      <c r="K43" s="259"/>
      <c r="L43" s="259"/>
      <c r="M43" s="260"/>
      <c r="N43" s="208"/>
      <c r="O43" s="208"/>
      <c r="P43" s="208"/>
      <c r="Q43" s="208"/>
      <c r="R43" s="208"/>
      <c r="S43" s="208"/>
      <c r="T43" s="208"/>
      <c r="U43" s="208"/>
      <c r="V43" s="209"/>
      <c r="W43" s="209"/>
      <c r="X43" s="209"/>
      <c r="Y43" s="209"/>
      <c r="Z43" s="208"/>
      <c r="AA43" s="208"/>
      <c r="AB43" s="208"/>
      <c r="AC43" s="208"/>
      <c r="AD43" s="196"/>
      <c r="AE43" s="243"/>
      <c r="AF43" s="244"/>
      <c r="AG43" s="245"/>
      <c r="AH43" s="196"/>
      <c r="AI43" s="196"/>
      <c r="AJ43" s="196"/>
      <c r="AK43" s="196"/>
      <c r="AL43" s="196"/>
      <c r="AM43" s="196"/>
      <c r="AN43" s="196"/>
      <c r="AO43" s="196"/>
      <c r="AP43" s="196"/>
      <c r="AQ43" s="196"/>
      <c r="AR43" s="196"/>
      <c r="AS43" s="196"/>
      <c r="AT43" s="196"/>
      <c r="AU43" s="196"/>
      <c r="AV43" s="196"/>
      <c r="AW43" s="196"/>
      <c r="AX43" s="199"/>
    </row>
    <row r="44" spans="1:50" s="58" customFormat="1" ht="15" customHeight="1">
      <c r="A44" s="210" t="s">
        <v>510</v>
      </c>
      <c r="B44" s="208" t="s">
        <v>511</v>
      </c>
      <c r="C44" s="208">
        <v>2016</v>
      </c>
      <c r="D44" s="208" t="s">
        <v>442</v>
      </c>
      <c r="E44" s="208" t="s">
        <v>539</v>
      </c>
      <c r="F44" s="208" t="s">
        <v>444</v>
      </c>
      <c r="G44" s="207" t="s">
        <v>539</v>
      </c>
      <c r="H44" s="208" t="s">
        <v>540</v>
      </c>
      <c r="I44" s="258"/>
      <c r="J44" s="259"/>
      <c r="K44" s="259"/>
      <c r="L44" s="259"/>
      <c r="M44" s="260"/>
      <c r="N44" s="208" t="s">
        <v>541</v>
      </c>
      <c r="O44" s="208" t="s">
        <v>542</v>
      </c>
      <c r="P44" s="208" t="s">
        <v>543</v>
      </c>
      <c r="Q44" s="208" t="s">
        <v>544</v>
      </c>
      <c r="R44" s="208" t="s">
        <v>545</v>
      </c>
      <c r="S44" s="208" t="s">
        <v>545</v>
      </c>
      <c r="T44" s="208" t="s">
        <v>539</v>
      </c>
      <c r="U44" s="211">
        <v>42668</v>
      </c>
      <c r="V44" s="209">
        <v>2410493.53</v>
      </c>
      <c r="W44" s="209">
        <v>2796172.49</v>
      </c>
      <c r="X44" s="209">
        <v>2410493.53</v>
      </c>
      <c r="Y44" s="209">
        <v>2796172.49</v>
      </c>
      <c r="Z44" s="208" t="s">
        <v>98</v>
      </c>
      <c r="AA44" s="208" t="s">
        <v>99</v>
      </c>
      <c r="AB44" s="208" t="s">
        <v>100</v>
      </c>
      <c r="AC44" s="208" t="s">
        <v>519</v>
      </c>
      <c r="AD44" s="194" t="s">
        <v>99</v>
      </c>
      <c r="AE44" s="243"/>
      <c r="AF44" s="244"/>
      <c r="AG44" s="245"/>
      <c r="AH44" s="194" t="s">
        <v>99</v>
      </c>
      <c r="AI44" s="194" t="s">
        <v>101</v>
      </c>
      <c r="AJ44" s="194" t="s">
        <v>102</v>
      </c>
      <c r="AK44" s="194" t="s">
        <v>99</v>
      </c>
      <c r="AL44" s="194" t="s">
        <v>99</v>
      </c>
      <c r="AM44" s="194" t="s">
        <v>99</v>
      </c>
      <c r="AN44" s="194" t="s">
        <v>99</v>
      </c>
      <c r="AO44" s="194" t="s">
        <v>99</v>
      </c>
      <c r="AP44" s="194" t="s">
        <v>99</v>
      </c>
      <c r="AQ44" s="194" t="s">
        <v>99</v>
      </c>
      <c r="AR44" s="194" t="s">
        <v>99</v>
      </c>
      <c r="AS44" s="194" t="s">
        <v>99</v>
      </c>
      <c r="AT44" s="194" t="s">
        <v>99</v>
      </c>
      <c r="AU44" s="194" t="s">
        <v>99</v>
      </c>
      <c r="AV44" s="194" t="s">
        <v>99</v>
      </c>
      <c r="AW44" s="194" t="s">
        <v>99</v>
      </c>
      <c r="AX44" s="197" t="s">
        <v>99</v>
      </c>
    </row>
    <row r="45" spans="1:50" s="58" customFormat="1" ht="9" customHeight="1">
      <c r="A45" s="210"/>
      <c r="B45" s="208"/>
      <c r="C45" s="208"/>
      <c r="D45" s="208"/>
      <c r="E45" s="208"/>
      <c r="F45" s="208"/>
      <c r="G45" s="207"/>
      <c r="H45" s="208"/>
      <c r="I45" s="258"/>
      <c r="J45" s="259"/>
      <c r="K45" s="259"/>
      <c r="L45" s="259"/>
      <c r="M45" s="260"/>
      <c r="N45" s="208"/>
      <c r="O45" s="208"/>
      <c r="P45" s="208"/>
      <c r="Q45" s="208"/>
      <c r="R45" s="208"/>
      <c r="S45" s="208"/>
      <c r="T45" s="208"/>
      <c r="U45" s="208"/>
      <c r="V45" s="209"/>
      <c r="W45" s="209"/>
      <c r="X45" s="209"/>
      <c r="Y45" s="209"/>
      <c r="Z45" s="208"/>
      <c r="AA45" s="208"/>
      <c r="AB45" s="208"/>
      <c r="AC45" s="208"/>
      <c r="AD45" s="195"/>
      <c r="AE45" s="243"/>
      <c r="AF45" s="244"/>
      <c r="AG45" s="245"/>
      <c r="AH45" s="195"/>
      <c r="AI45" s="195"/>
      <c r="AJ45" s="195"/>
      <c r="AK45" s="195"/>
      <c r="AL45" s="195"/>
      <c r="AM45" s="195"/>
      <c r="AN45" s="195"/>
      <c r="AO45" s="195"/>
      <c r="AP45" s="195"/>
      <c r="AQ45" s="195"/>
      <c r="AR45" s="195"/>
      <c r="AS45" s="195"/>
      <c r="AT45" s="195"/>
      <c r="AU45" s="195"/>
      <c r="AV45" s="195"/>
      <c r="AW45" s="195"/>
      <c r="AX45" s="198"/>
    </row>
    <row r="46" spans="1:50" s="58" customFormat="1" ht="9" customHeight="1">
      <c r="A46" s="210"/>
      <c r="B46" s="208"/>
      <c r="C46" s="208"/>
      <c r="D46" s="208"/>
      <c r="E46" s="208"/>
      <c r="F46" s="208"/>
      <c r="G46" s="207"/>
      <c r="H46" s="208"/>
      <c r="I46" s="258"/>
      <c r="J46" s="259"/>
      <c r="K46" s="259"/>
      <c r="L46" s="259"/>
      <c r="M46" s="260"/>
      <c r="N46" s="208"/>
      <c r="O46" s="208"/>
      <c r="P46" s="208"/>
      <c r="Q46" s="208"/>
      <c r="R46" s="208"/>
      <c r="S46" s="208"/>
      <c r="T46" s="208"/>
      <c r="U46" s="208"/>
      <c r="V46" s="209"/>
      <c r="W46" s="209"/>
      <c r="X46" s="209"/>
      <c r="Y46" s="209"/>
      <c r="Z46" s="208"/>
      <c r="AA46" s="208"/>
      <c r="AB46" s="208"/>
      <c r="AC46" s="208"/>
      <c r="AD46" s="196"/>
      <c r="AE46" s="243"/>
      <c r="AF46" s="244"/>
      <c r="AG46" s="245"/>
      <c r="AH46" s="196"/>
      <c r="AI46" s="196"/>
      <c r="AJ46" s="196"/>
      <c r="AK46" s="196"/>
      <c r="AL46" s="196"/>
      <c r="AM46" s="196"/>
      <c r="AN46" s="196"/>
      <c r="AO46" s="196"/>
      <c r="AP46" s="196"/>
      <c r="AQ46" s="196"/>
      <c r="AR46" s="196"/>
      <c r="AS46" s="196"/>
      <c r="AT46" s="196"/>
      <c r="AU46" s="196"/>
      <c r="AV46" s="196"/>
      <c r="AW46" s="196"/>
      <c r="AX46" s="199"/>
    </row>
    <row r="47" spans="1:50" s="58" customFormat="1" ht="15" customHeight="1">
      <c r="A47" s="210" t="s">
        <v>510</v>
      </c>
      <c r="B47" s="208" t="s">
        <v>125</v>
      </c>
      <c r="C47" s="208">
        <v>2016</v>
      </c>
      <c r="D47" s="208" t="s">
        <v>442</v>
      </c>
      <c r="E47" s="208" t="s">
        <v>546</v>
      </c>
      <c r="F47" s="208" t="s">
        <v>444</v>
      </c>
      <c r="G47" s="207" t="s">
        <v>546</v>
      </c>
      <c r="H47" s="208" t="s">
        <v>547</v>
      </c>
      <c r="I47" s="258"/>
      <c r="J47" s="259"/>
      <c r="K47" s="259"/>
      <c r="L47" s="259"/>
      <c r="M47" s="260"/>
      <c r="N47" s="208" t="s">
        <v>548</v>
      </c>
      <c r="O47" s="208"/>
      <c r="P47" s="208"/>
      <c r="Q47" s="208" t="s">
        <v>548</v>
      </c>
      <c r="R47" s="208" t="s">
        <v>549</v>
      </c>
      <c r="S47" s="208" t="s">
        <v>549</v>
      </c>
      <c r="T47" s="208" t="s">
        <v>546</v>
      </c>
      <c r="U47" s="211">
        <v>42669</v>
      </c>
      <c r="V47" s="209">
        <v>21551.72</v>
      </c>
      <c r="W47" s="209">
        <v>250000</v>
      </c>
      <c r="X47" s="209">
        <v>25000</v>
      </c>
      <c r="Y47" s="209">
        <v>25000</v>
      </c>
      <c r="Z47" s="208" t="s">
        <v>98</v>
      </c>
      <c r="AA47" s="208" t="s">
        <v>99</v>
      </c>
      <c r="AB47" s="208" t="s">
        <v>100</v>
      </c>
      <c r="AC47" s="208" t="s">
        <v>519</v>
      </c>
      <c r="AD47" s="194" t="s">
        <v>99</v>
      </c>
      <c r="AE47" s="243"/>
      <c r="AF47" s="244"/>
      <c r="AG47" s="245"/>
      <c r="AH47" s="194" t="s">
        <v>99</v>
      </c>
      <c r="AI47" s="194" t="s">
        <v>101</v>
      </c>
      <c r="AJ47" s="194" t="s">
        <v>102</v>
      </c>
      <c r="AK47" s="194" t="s">
        <v>99</v>
      </c>
      <c r="AL47" s="194" t="s">
        <v>99</v>
      </c>
      <c r="AM47" s="194" t="s">
        <v>99</v>
      </c>
      <c r="AN47" s="194" t="s">
        <v>99</v>
      </c>
      <c r="AO47" s="194" t="s">
        <v>99</v>
      </c>
      <c r="AP47" s="194" t="s">
        <v>99</v>
      </c>
      <c r="AQ47" s="194" t="s">
        <v>99</v>
      </c>
      <c r="AR47" s="194" t="s">
        <v>99</v>
      </c>
      <c r="AS47" s="194" t="s">
        <v>99</v>
      </c>
      <c r="AT47" s="194" t="s">
        <v>99</v>
      </c>
      <c r="AU47" s="194" t="s">
        <v>99</v>
      </c>
      <c r="AV47" s="194" t="s">
        <v>99</v>
      </c>
      <c r="AW47" s="194" t="s">
        <v>99</v>
      </c>
      <c r="AX47" s="197" t="s">
        <v>99</v>
      </c>
    </row>
    <row r="48" spans="1:50" s="58" customFormat="1" ht="9" customHeight="1">
      <c r="A48" s="210"/>
      <c r="B48" s="208"/>
      <c r="C48" s="208"/>
      <c r="D48" s="208"/>
      <c r="E48" s="208"/>
      <c r="F48" s="208"/>
      <c r="G48" s="207"/>
      <c r="H48" s="208"/>
      <c r="I48" s="258"/>
      <c r="J48" s="259"/>
      <c r="K48" s="259"/>
      <c r="L48" s="259"/>
      <c r="M48" s="260"/>
      <c r="N48" s="208"/>
      <c r="O48" s="208"/>
      <c r="P48" s="208"/>
      <c r="Q48" s="208"/>
      <c r="R48" s="208"/>
      <c r="S48" s="208"/>
      <c r="T48" s="208"/>
      <c r="U48" s="208"/>
      <c r="V48" s="209"/>
      <c r="W48" s="209"/>
      <c r="X48" s="209"/>
      <c r="Y48" s="209"/>
      <c r="Z48" s="208"/>
      <c r="AA48" s="208"/>
      <c r="AB48" s="208"/>
      <c r="AC48" s="208"/>
      <c r="AD48" s="195"/>
      <c r="AE48" s="243"/>
      <c r="AF48" s="244"/>
      <c r="AG48" s="245"/>
      <c r="AH48" s="195"/>
      <c r="AI48" s="195"/>
      <c r="AJ48" s="195"/>
      <c r="AK48" s="195"/>
      <c r="AL48" s="195"/>
      <c r="AM48" s="195"/>
      <c r="AN48" s="195"/>
      <c r="AO48" s="195"/>
      <c r="AP48" s="195"/>
      <c r="AQ48" s="195"/>
      <c r="AR48" s="195"/>
      <c r="AS48" s="195"/>
      <c r="AT48" s="195"/>
      <c r="AU48" s="195"/>
      <c r="AV48" s="195"/>
      <c r="AW48" s="195"/>
      <c r="AX48" s="198"/>
    </row>
    <row r="49" spans="1:50" s="58" customFormat="1" ht="9" customHeight="1">
      <c r="A49" s="210"/>
      <c r="B49" s="208"/>
      <c r="C49" s="208"/>
      <c r="D49" s="208"/>
      <c r="E49" s="208"/>
      <c r="F49" s="208"/>
      <c r="G49" s="207"/>
      <c r="H49" s="208"/>
      <c r="I49" s="258"/>
      <c r="J49" s="259"/>
      <c r="K49" s="259"/>
      <c r="L49" s="259"/>
      <c r="M49" s="260"/>
      <c r="N49" s="208"/>
      <c r="O49" s="208"/>
      <c r="P49" s="208"/>
      <c r="Q49" s="208"/>
      <c r="R49" s="208"/>
      <c r="S49" s="208"/>
      <c r="T49" s="208"/>
      <c r="U49" s="208"/>
      <c r="V49" s="209"/>
      <c r="W49" s="209"/>
      <c r="X49" s="209"/>
      <c r="Y49" s="209"/>
      <c r="Z49" s="208"/>
      <c r="AA49" s="208"/>
      <c r="AB49" s="208"/>
      <c r="AC49" s="208"/>
      <c r="AD49" s="196"/>
      <c r="AE49" s="243"/>
      <c r="AF49" s="244"/>
      <c r="AG49" s="245"/>
      <c r="AH49" s="196"/>
      <c r="AI49" s="196"/>
      <c r="AJ49" s="196"/>
      <c r="AK49" s="196"/>
      <c r="AL49" s="196"/>
      <c r="AM49" s="196"/>
      <c r="AN49" s="196"/>
      <c r="AO49" s="196"/>
      <c r="AP49" s="196"/>
      <c r="AQ49" s="196"/>
      <c r="AR49" s="196"/>
      <c r="AS49" s="196"/>
      <c r="AT49" s="196"/>
      <c r="AU49" s="196"/>
      <c r="AV49" s="196"/>
      <c r="AW49" s="196"/>
      <c r="AX49" s="199"/>
    </row>
    <row r="50" spans="1:50" s="58" customFormat="1" ht="15" customHeight="1">
      <c r="A50" s="210" t="s">
        <v>510</v>
      </c>
      <c r="B50" s="208" t="s">
        <v>511</v>
      </c>
      <c r="C50" s="208">
        <v>2016</v>
      </c>
      <c r="D50" s="208" t="s">
        <v>442</v>
      </c>
      <c r="E50" s="208" t="s">
        <v>550</v>
      </c>
      <c r="F50" s="208" t="s">
        <v>444</v>
      </c>
      <c r="G50" s="207" t="s">
        <v>550</v>
      </c>
      <c r="H50" s="208" t="s">
        <v>551</v>
      </c>
      <c r="I50" s="258"/>
      <c r="J50" s="259"/>
      <c r="K50" s="259"/>
      <c r="L50" s="259"/>
      <c r="M50" s="260"/>
      <c r="N50" s="208" t="s">
        <v>552</v>
      </c>
      <c r="O50" s="208" t="s">
        <v>145</v>
      </c>
      <c r="P50" s="208" t="s">
        <v>535</v>
      </c>
      <c r="Q50" s="208" t="s">
        <v>553</v>
      </c>
      <c r="R50" s="208" t="s">
        <v>554</v>
      </c>
      <c r="S50" s="208" t="s">
        <v>554</v>
      </c>
      <c r="T50" s="208" t="s">
        <v>550</v>
      </c>
      <c r="U50" s="211">
        <v>42669</v>
      </c>
      <c r="V50" s="209">
        <v>722035.15</v>
      </c>
      <c r="W50" s="209">
        <v>1162247.15</v>
      </c>
      <c r="X50" s="209">
        <v>722035.15</v>
      </c>
      <c r="Y50" s="209">
        <v>1162247.15</v>
      </c>
      <c r="Z50" s="208" t="s">
        <v>98</v>
      </c>
      <c r="AA50" s="208" t="s">
        <v>99</v>
      </c>
      <c r="AB50" s="208" t="s">
        <v>100</v>
      </c>
      <c r="AC50" s="208" t="s">
        <v>519</v>
      </c>
      <c r="AD50" s="194" t="s">
        <v>99</v>
      </c>
      <c r="AE50" s="243"/>
      <c r="AF50" s="244"/>
      <c r="AG50" s="245"/>
      <c r="AH50" s="194" t="s">
        <v>99</v>
      </c>
      <c r="AI50" s="194" t="s">
        <v>101</v>
      </c>
      <c r="AJ50" s="194" t="s">
        <v>102</v>
      </c>
      <c r="AK50" s="194" t="s">
        <v>99</v>
      </c>
      <c r="AL50" s="194" t="s">
        <v>99</v>
      </c>
      <c r="AM50" s="194" t="s">
        <v>99</v>
      </c>
      <c r="AN50" s="194" t="s">
        <v>99</v>
      </c>
      <c r="AO50" s="194" t="s">
        <v>99</v>
      </c>
      <c r="AP50" s="194" t="s">
        <v>99</v>
      </c>
      <c r="AQ50" s="194" t="s">
        <v>99</v>
      </c>
      <c r="AR50" s="194" t="s">
        <v>99</v>
      </c>
      <c r="AS50" s="194" t="s">
        <v>99</v>
      </c>
      <c r="AT50" s="194" t="s">
        <v>99</v>
      </c>
      <c r="AU50" s="194" t="s">
        <v>99</v>
      </c>
      <c r="AV50" s="194" t="s">
        <v>99</v>
      </c>
      <c r="AW50" s="194" t="s">
        <v>99</v>
      </c>
      <c r="AX50" s="197" t="s">
        <v>99</v>
      </c>
    </row>
    <row r="51" spans="1:50" s="58" customFormat="1" ht="9" customHeight="1">
      <c r="A51" s="210"/>
      <c r="B51" s="208"/>
      <c r="C51" s="208"/>
      <c r="D51" s="208"/>
      <c r="E51" s="208"/>
      <c r="F51" s="208"/>
      <c r="G51" s="207"/>
      <c r="H51" s="208"/>
      <c r="I51" s="258"/>
      <c r="J51" s="259"/>
      <c r="K51" s="259"/>
      <c r="L51" s="259"/>
      <c r="M51" s="260"/>
      <c r="N51" s="208"/>
      <c r="O51" s="208"/>
      <c r="P51" s="208"/>
      <c r="Q51" s="208"/>
      <c r="R51" s="208"/>
      <c r="S51" s="208"/>
      <c r="T51" s="208"/>
      <c r="U51" s="208"/>
      <c r="V51" s="209"/>
      <c r="W51" s="209"/>
      <c r="X51" s="209"/>
      <c r="Y51" s="209"/>
      <c r="Z51" s="208"/>
      <c r="AA51" s="208"/>
      <c r="AB51" s="208"/>
      <c r="AC51" s="208"/>
      <c r="AD51" s="195"/>
      <c r="AE51" s="243"/>
      <c r="AF51" s="244"/>
      <c r="AG51" s="245"/>
      <c r="AH51" s="195"/>
      <c r="AI51" s="195"/>
      <c r="AJ51" s="195"/>
      <c r="AK51" s="195"/>
      <c r="AL51" s="195"/>
      <c r="AM51" s="195"/>
      <c r="AN51" s="195"/>
      <c r="AO51" s="195"/>
      <c r="AP51" s="195"/>
      <c r="AQ51" s="195"/>
      <c r="AR51" s="195"/>
      <c r="AS51" s="195"/>
      <c r="AT51" s="195"/>
      <c r="AU51" s="195"/>
      <c r="AV51" s="195"/>
      <c r="AW51" s="195"/>
      <c r="AX51" s="198"/>
    </row>
    <row r="52" spans="1:50" s="58" customFormat="1" ht="9" customHeight="1">
      <c r="A52" s="210"/>
      <c r="B52" s="208"/>
      <c r="C52" s="208"/>
      <c r="D52" s="208"/>
      <c r="E52" s="208"/>
      <c r="F52" s="208"/>
      <c r="G52" s="207"/>
      <c r="H52" s="208"/>
      <c r="I52" s="258"/>
      <c r="J52" s="259"/>
      <c r="K52" s="259"/>
      <c r="L52" s="259"/>
      <c r="M52" s="260"/>
      <c r="N52" s="208"/>
      <c r="O52" s="208"/>
      <c r="P52" s="208"/>
      <c r="Q52" s="208"/>
      <c r="R52" s="208"/>
      <c r="S52" s="208"/>
      <c r="T52" s="208"/>
      <c r="U52" s="208"/>
      <c r="V52" s="209"/>
      <c r="W52" s="209"/>
      <c r="X52" s="209"/>
      <c r="Y52" s="209"/>
      <c r="Z52" s="208"/>
      <c r="AA52" s="208"/>
      <c r="AB52" s="208"/>
      <c r="AC52" s="208"/>
      <c r="AD52" s="196"/>
      <c r="AE52" s="243"/>
      <c r="AF52" s="244"/>
      <c r="AG52" s="245"/>
      <c r="AH52" s="196"/>
      <c r="AI52" s="196"/>
      <c r="AJ52" s="196"/>
      <c r="AK52" s="196"/>
      <c r="AL52" s="196"/>
      <c r="AM52" s="196"/>
      <c r="AN52" s="196"/>
      <c r="AO52" s="196"/>
      <c r="AP52" s="196"/>
      <c r="AQ52" s="196"/>
      <c r="AR52" s="196"/>
      <c r="AS52" s="196"/>
      <c r="AT52" s="196"/>
      <c r="AU52" s="196"/>
      <c r="AV52" s="196"/>
      <c r="AW52" s="196"/>
      <c r="AX52" s="199"/>
    </row>
    <row r="53" spans="1:50" s="58" customFormat="1" ht="15" customHeight="1">
      <c r="A53" s="210" t="s">
        <v>510</v>
      </c>
      <c r="B53" s="208" t="s">
        <v>555</v>
      </c>
      <c r="C53" s="208">
        <v>2016</v>
      </c>
      <c r="D53" s="208" t="s">
        <v>442</v>
      </c>
      <c r="E53" s="208" t="s">
        <v>556</v>
      </c>
      <c r="F53" s="208" t="s">
        <v>444</v>
      </c>
      <c r="G53" s="207" t="s">
        <v>556</v>
      </c>
      <c r="H53" s="208" t="s">
        <v>557</v>
      </c>
      <c r="I53" s="258"/>
      <c r="J53" s="259"/>
      <c r="K53" s="259"/>
      <c r="L53" s="259"/>
      <c r="M53" s="260"/>
      <c r="N53" s="208" t="s">
        <v>558</v>
      </c>
      <c r="O53" s="208"/>
      <c r="P53" s="208"/>
      <c r="Q53" s="208" t="s">
        <v>558</v>
      </c>
      <c r="R53" s="208" t="s">
        <v>559</v>
      </c>
      <c r="S53" s="208" t="s">
        <v>559</v>
      </c>
      <c r="T53" s="208" t="s">
        <v>556</v>
      </c>
      <c r="U53" s="211">
        <v>42670</v>
      </c>
      <c r="V53" s="209">
        <v>7241350</v>
      </c>
      <c r="W53" s="209">
        <v>8399966</v>
      </c>
      <c r="X53" s="209">
        <v>7241350</v>
      </c>
      <c r="Y53" s="209">
        <v>8399966</v>
      </c>
      <c r="Z53" s="208" t="s">
        <v>98</v>
      </c>
      <c r="AA53" s="208" t="s">
        <v>99</v>
      </c>
      <c r="AB53" s="208" t="s">
        <v>100</v>
      </c>
      <c r="AC53" s="208" t="s">
        <v>519</v>
      </c>
      <c r="AD53" s="194" t="s">
        <v>99</v>
      </c>
      <c r="AE53" s="243"/>
      <c r="AF53" s="244"/>
      <c r="AG53" s="245"/>
      <c r="AH53" s="194" t="s">
        <v>99</v>
      </c>
      <c r="AI53" s="194" t="s">
        <v>101</v>
      </c>
      <c r="AJ53" s="194" t="s">
        <v>102</v>
      </c>
      <c r="AK53" s="194" t="s">
        <v>99</v>
      </c>
      <c r="AL53" s="194" t="s">
        <v>99</v>
      </c>
      <c r="AM53" s="194" t="s">
        <v>99</v>
      </c>
      <c r="AN53" s="194" t="s">
        <v>99</v>
      </c>
      <c r="AO53" s="194" t="s">
        <v>99</v>
      </c>
      <c r="AP53" s="194" t="s">
        <v>99</v>
      </c>
      <c r="AQ53" s="194" t="s">
        <v>99</v>
      </c>
      <c r="AR53" s="194" t="s">
        <v>99</v>
      </c>
      <c r="AS53" s="194" t="s">
        <v>99</v>
      </c>
      <c r="AT53" s="194" t="s">
        <v>99</v>
      </c>
      <c r="AU53" s="194" t="s">
        <v>99</v>
      </c>
      <c r="AV53" s="194" t="s">
        <v>99</v>
      </c>
      <c r="AW53" s="194" t="s">
        <v>99</v>
      </c>
      <c r="AX53" s="197" t="s">
        <v>99</v>
      </c>
    </row>
    <row r="54" spans="1:50" s="58" customFormat="1" ht="9" customHeight="1">
      <c r="A54" s="210"/>
      <c r="B54" s="208"/>
      <c r="C54" s="208"/>
      <c r="D54" s="208"/>
      <c r="E54" s="208"/>
      <c r="F54" s="208"/>
      <c r="G54" s="207"/>
      <c r="H54" s="208"/>
      <c r="I54" s="258"/>
      <c r="J54" s="259"/>
      <c r="K54" s="259"/>
      <c r="L54" s="259"/>
      <c r="M54" s="260"/>
      <c r="N54" s="208"/>
      <c r="O54" s="208"/>
      <c r="P54" s="208"/>
      <c r="Q54" s="208"/>
      <c r="R54" s="208"/>
      <c r="S54" s="208"/>
      <c r="T54" s="208"/>
      <c r="U54" s="208"/>
      <c r="V54" s="209"/>
      <c r="W54" s="209"/>
      <c r="X54" s="209"/>
      <c r="Y54" s="209"/>
      <c r="Z54" s="208"/>
      <c r="AA54" s="208"/>
      <c r="AB54" s="208"/>
      <c r="AC54" s="208"/>
      <c r="AD54" s="195"/>
      <c r="AE54" s="243"/>
      <c r="AF54" s="244"/>
      <c r="AG54" s="245"/>
      <c r="AH54" s="195"/>
      <c r="AI54" s="195"/>
      <c r="AJ54" s="195"/>
      <c r="AK54" s="195"/>
      <c r="AL54" s="195"/>
      <c r="AM54" s="195"/>
      <c r="AN54" s="195"/>
      <c r="AO54" s="195"/>
      <c r="AP54" s="195"/>
      <c r="AQ54" s="195"/>
      <c r="AR54" s="195"/>
      <c r="AS54" s="195"/>
      <c r="AT54" s="195"/>
      <c r="AU54" s="195"/>
      <c r="AV54" s="195"/>
      <c r="AW54" s="195"/>
      <c r="AX54" s="198"/>
    </row>
    <row r="55" spans="1:50" s="58" customFormat="1" ht="9" customHeight="1">
      <c r="A55" s="210"/>
      <c r="B55" s="208"/>
      <c r="C55" s="208"/>
      <c r="D55" s="208"/>
      <c r="E55" s="208"/>
      <c r="F55" s="208"/>
      <c r="G55" s="207"/>
      <c r="H55" s="208"/>
      <c r="I55" s="258"/>
      <c r="J55" s="259"/>
      <c r="K55" s="259"/>
      <c r="L55" s="259"/>
      <c r="M55" s="260"/>
      <c r="N55" s="208"/>
      <c r="O55" s="208"/>
      <c r="P55" s="208"/>
      <c r="Q55" s="208"/>
      <c r="R55" s="208"/>
      <c r="S55" s="208"/>
      <c r="T55" s="208"/>
      <c r="U55" s="208"/>
      <c r="V55" s="209"/>
      <c r="W55" s="209"/>
      <c r="X55" s="209"/>
      <c r="Y55" s="209"/>
      <c r="Z55" s="208"/>
      <c r="AA55" s="208"/>
      <c r="AB55" s="208"/>
      <c r="AC55" s="208"/>
      <c r="AD55" s="196"/>
      <c r="AE55" s="243"/>
      <c r="AF55" s="244"/>
      <c r="AG55" s="245"/>
      <c r="AH55" s="196"/>
      <c r="AI55" s="196"/>
      <c r="AJ55" s="196"/>
      <c r="AK55" s="196"/>
      <c r="AL55" s="196"/>
      <c r="AM55" s="196"/>
      <c r="AN55" s="196"/>
      <c r="AO55" s="196"/>
      <c r="AP55" s="196"/>
      <c r="AQ55" s="196"/>
      <c r="AR55" s="196"/>
      <c r="AS55" s="196"/>
      <c r="AT55" s="196"/>
      <c r="AU55" s="196"/>
      <c r="AV55" s="196"/>
      <c r="AW55" s="196"/>
      <c r="AX55" s="199"/>
    </row>
    <row r="56" spans="1:54" s="58" customFormat="1" ht="15" customHeight="1">
      <c r="A56" s="210" t="s">
        <v>510</v>
      </c>
      <c r="B56" s="208" t="s">
        <v>511</v>
      </c>
      <c r="C56" s="208">
        <v>2016</v>
      </c>
      <c r="D56" s="208" t="s">
        <v>442</v>
      </c>
      <c r="E56" s="208" t="s">
        <v>560</v>
      </c>
      <c r="F56" s="208" t="s">
        <v>444</v>
      </c>
      <c r="G56" s="207" t="s">
        <v>560</v>
      </c>
      <c r="H56" s="208" t="s">
        <v>540</v>
      </c>
      <c r="I56" s="258"/>
      <c r="J56" s="259"/>
      <c r="K56" s="259"/>
      <c r="L56" s="259"/>
      <c r="M56" s="260"/>
      <c r="N56" s="208" t="s">
        <v>541</v>
      </c>
      <c r="O56" s="208" t="s">
        <v>542</v>
      </c>
      <c r="P56" s="208" t="s">
        <v>543</v>
      </c>
      <c r="Q56" s="208" t="s">
        <v>544</v>
      </c>
      <c r="R56" s="208" t="s">
        <v>561</v>
      </c>
      <c r="S56" s="208" t="s">
        <v>561</v>
      </c>
      <c r="T56" s="208" t="s">
        <v>560</v>
      </c>
      <c r="U56" s="211">
        <v>42670</v>
      </c>
      <c r="V56" s="209">
        <v>2151783.18</v>
      </c>
      <c r="W56" s="209">
        <v>2496068.49</v>
      </c>
      <c r="X56" s="209">
        <v>2151783.18</v>
      </c>
      <c r="Y56" s="209">
        <v>2496068.49</v>
      </c>
      <c r="Z56" s="208" t="s">
        <v>98</v>
      </c>
      <c r="AA56" s="208" t="s">
        <v>99</v>
      </c>
      <c r="AB56" s="208" t="s">
        <v>100</v>
      </c>
      <c r="AC56" s="208" t="s">
        <v>519</v>
      </c>
      <c r="AD56" s="194" t="s">
        <v>99</v>
      </c>
      <c r="AE56" s="243"/>
      <c r="AF56" s="244"/>
      <c r="AG56" s="245"/>
      <c r="AH56" s="194" t="s">
        <v>99</v>
      </c>
      <c r="AI56" s="194" t="s">
        <v>101</v>
      </c>
      <c r="AJ56" s="194" t="s">
        <v>102</v>
      </c>
      <c r="AK56" s="194" t="s">
        <v>99</v>
      </c>
      <c r="AL56" s="194" t="s">
        <v>99</v>
      </c>
      <c r="AM56" s="194" t="s">
        <v>99</v>
      </c>
      <c r="AN56" s="194" t="s">
        <v>99</v>
      </c>
      <c r="AO56" s="194" t="s">
        <v>99</v>
      </c>
      <c r="AP56" s="194" t="s">
        <v>99</v>
      </c>
      <c r="AQ56" s="194" t="s">
        <v>99</v>
      </c>
      <c r="AR56" s="194" t="s">
        <v>99</v>
      </c>
      <c r="AS56" s="194" t="s">
        <v>99</v>
      </c>
      <c r="AT56" s="194" t="s">
        <v>99</v>
      </c>
      <c r="AU56" s="194" t="s">
        <v>99</v>
      </c>
      <c r="AV56" s="194" t="s">
        <v>99</v>
      </c>
      <c r="AW56" s="194" t="s">
        <v>99</v>
      </c>
      <c r="AX56" s="197" t="s">
        <v>99</v>
      </c>
      <c r="AY56" s="203"/>
      <c r="AZ56" s="203"/>
      <c r="BA56" s="203"/>
      <c r="BB56" s="203"/>
    </row>
    <row r="57" spans="1:54" s="58" customFormat="1" ht="9" customHeight="1">
      <c r="A57" s="210"/>
      <c r="B57" s="208"/>
      <c r="C57" s="208"/>
      <c r="D57" s="208"/>
      <c r="E57" s="208"/>
      <c r="F57" s="208"/>
      <c r="G57" s="207"/>
      <c r="H57" s="208"/>
      <c r="I57" s="258"/>
      <c r="J57" s="259"/>
      <c r="K57" s="259"/>
      <c r="L57" s="259"/>
      <c r="M57" s="260"/>
      <c r="N57" s="208"/>
      <c r="O57" s="208"/>
      <c r="P57" s="208"/>
      <c r="Q57" s="208"/>
      <c r="R57" s="208"/>
      <c r="S57" s="208"/>
      <c r="T57" s="208"/>
      <c r="U57" s="208"/>
      <c r="V57" s="209"/>
      <c r="W57" s="209"/>
      <c r="X57" s="209"/>
      <c r="Y57" s="209"/>
      <c r="Z57" s="208"/>
      <c r="AA57" s="208"/>
      <c r="AB57" s="208"/>
      <c r="AC57" s="208"/>
      <c r="AD57" s="195"/>
      <c r="AE57" s="243"/>
      <c r="AF57" s="244"/>
      <c r="AG57" s="245"/>
      <c r="AH57" s="195"/>
      <c r="AI57" s="195"/>
      <c r="AJ57" s="195"/>
      <c r="AK57" s="195"/>
      <c r="AL57" s="195"/>
      <c r="AM57" s="195"/>
      <c r="AN57" s="195"/>
      <c r="AO57" s="195"/>
      <c r="AP57" s="195"/>
      <c r="AQ57" s="195"/>
      <c r="AR57" s="195"/>
      <c r="AS57" s="195"/>
      <c r="AT57" s="195"/>
      <c r="AU57" s="195"/>
      <c r="AV57" s="195"/>
      <c r="AW57" s="195"/>
      <c r="AX57" s="198"/>
      <c r="AY57" s="203"/>
      <c r="AZ57" s="203"/>
      <c r="BA57" s="203"/>
      <c r="BB57" s="203"/>
    </row>
    <row r="58" spans="1:54" s="58" customFormat="1" ht="9" customHeight="1">
      <c r="A58" s="210"/>
      <c r="B58" s="208"/>
      <c r="C58" s="208"/>
      <c r="D58" s="208"/>
      <c r="E58" s="208"/>
      <c r="F58" s="208"/>
      <c r="G58" s="207"/>
      <c r="H58" s="208"/>
      <c r="I58" s="258"/>
      <c r="J58" s="259"/>
      <c r="K58" s="259"/>
      <c r="L58" s="259"/>
      <c r="M58" s="260"/>
      <c r="N58" s="208"/>
      <c r="O58" s="208"/>
      <c r="P58" s="208"/>
      <c r="Q58" s="208"/>
      <c r="R58" s="208"/>
      <c r="S58" s="208"/>
      <c r="T58" s="208"/>
      <c r="U58" s="208"/>
      <c r="V58" s="209"/>
      <c r="W58" s="209"/>
      <c r="X58" s="209"/>
      <c r="Y58" s="209"/>
      <c r="Z58" s="208"/>
      <c r="AA58" s="208"/>
      <c r="AB58" s="208"/>
      <c r="AC58" s="208"/>
      <c r="AD58" s="196"/>
      <c r="AE58" s="243"/>
      <c r="AF58" s="244"/>
      <c r="AG58" s="245"/>
      <c r="AH58" s="196"/>
      <c r="AI58" s="196"/>
      <c r="AJ58" s="196"/>
      <c r="AK58" s="196"/>
      <c r="AL58" s="196"/>
      <c r="AM58" s="196"/>
      <c r="AN58" s="196"/>
      <c r="AO58" s="196"/>
      <c r="AP58" s="196"/>
      <c r="AQ58" s="196"/>
      <c r="AR58" s="196"/>
      <c r="AS58" s="196"/>
      <c r="AT58" s="196"/>
      <c r="AU58" s="196"/>
      <c r="AV58" s="196"/>
      <c r="AW58" s="196"/>
      <c r="AX58" s="199"/>
      <c r="AY58" s="203"/>
      <c r="AZ58" s="203"/>
      <c r="BA58" s="203"/>
      <c r="BB58" s="203"/>
    </row>
    <row r="59" spans="1:50" s="58" customFormat="1" ht="63">
      <c r="A59" s="93" t="s">
        <v>562</v>
      </c>
      <c r="B59" s="59" t="s">
        <v>511</v>
      </c>
      <c r="C59" s="59">
        <v>2016</v>
      </c>
      <c r="D59" s="59" t="s">
        <v>442</v>
      </c>
      <c r="E59" s="59" t="s">
        <v>563</v>
      </c>
      <c r="F59" s="59" t="s">
        <v>444</v>
      </c>
      <c r="G59" s="84" t="s">
        <v>563</v>
      </c>
      <c r="H59" s="59" t="s">
        <v>564</v>
      </c>
      <c r="I59" s="258"/>
      <c r="J59" s="259"/>
      <c r="K59" s="259"/>
      <c r="L59" s="259"/>
      <c r="M59" s="260"/>
      <c r="N59" s="208" t="s">
        <v>565</v>
      </c>
      <c r="O59" s="208"/>
      <c r="P59" s="208"/>
      <c r="Q59" s="59" t="s">
        <v>566</v>
      </c>
      <c r="R59" s="59" t="s">
        <v>567</v>
      </c>
      <c r="S59" s="59" t="s">
        <v>567</v>
      </c>
      <c r="T59" s="59" t="s">
        <v>563</v>
      </c>
      <c r="U59" s="59" t="s">
        <v>568</v>
      </c>
      <c r="V59" s="61">
        <v>1030320</v>
      </c>
      <c r="W59" s="61">
        <v>1195171.2</v>
      </c>
      <c r="X59" s="61">
        <v>1030320</v>
      </c>
      <c r="Y59" s="61">
        <v>1195171.2</v>
      </c>
      <c r="Z59" s="59" t="s">
        <v>98</v>
      </c>
      <c r="AA59" s="59" t="s">
        <v>99</v>
      </c>
      <c r="AB59" s="59" t="s">
        <v>100</v>
      </c>
      <c r="AC59" s="59" t="s">
        <v>564</v>
      </c>
      <c r="AD59" s="59" t="s">
        <v>99</v>
      </c>
      <c r="AE59" s="243"/>
      <c r="AF59" s="244"/>
      <c r="AG59" s="245"/>
      <c r="AH59" s="59" t="s">
        <v>99</v>
      </c>
      <c r="AI59" s="59" t="s">
        <v>101</v>
      </c>
      <c r="AJ59" s="59" t="s">
        <v>102</v>
      </c>
      <c r="AK59" s="59" t="s">
        <v>99</v>
      </c>
      <c r="AL59" s="59" t="s">
        <v>99</v>
      </c>
      <c r="AM59" s="59" t="s">
        <v>99</v>
      </c>
      <c r="AN59" s="59" t="s">
        <v>99</v>
      </c>
      <c r="AO59" s="59" t="s">
        <v>99</v>
      </c>
      <c r="AP59" s="59" t="s">
        <v>99</v>
      </c>
      <c r="AQ59" s="59" t="s">
        <v>99</v>
      </c>
      <c r="AR59" s="59" t="s">
        <v>99</v>
      </c>
      <c r="AS59" s="59" t="s">
        <v>99</v>
      </c>
      <c r="AT59" s="59" t="s">
        <v>99</v>
      </c>
      <c r="AU59" s="59" t="s">
        <v>99</v>
      </c>
      <c r="AV59" s="59" t="s">
        <v>99</v>
      </c>
      <c r="AW59" s="59" t="s">
        <v>99</v>
      </c>
      <c r="AX59" s="94" t="s">
        <v>99</v>
      </c>
    </row>
    <row r="60" spans="1:50" s="58" customFormat="1" ht="72">
      <c r="A60" s="93" t="s">
        <v>562</v>
      </c>
      <c r="B60" s="59" t="s">
        <v>511</v>
      </c>
      <c r="C60" s="59">
        <v>2016</v>
      </c>
      <c r="D60" s="59" t="s">
        <v>442</v>
      </c>
      <c r="E60" s="59" t="s">
        <v>569</v>
      </c>
      <c r="F60" s="59" t="s">
        <v>444</v>
      </c>
      <c r="G60" s="84" t="s">
        <v>569</v>
      </c>
      <c r="H60" s="59" t="s">
        <v>570</v>
      </c>
      <c r="I60" s="258"/>
      <c r="J60" s="259"/>
      <c r="K60" s="259"/>
      <c r="L60" s="259"/>
      <c r="M60" s="260"/>
      <c r="N60" s="208" t="s">
        <v>571</v>
      </c>
      <c r="O60" s="208"/>
      <c r="P60" s="208"/>
      <c r="Q60" s="59" t="s">
        <v>572</v>
      </c>
      <c r="R60" s="59" t="s">
        <v>567</v>
      </c>
      <c r="S60" s="59" t="s">
        <v>567</v>
      </c>
      <c r="T60" s="59" t="s">
        <v>569</v>
      </c>
      <c r="U60" s="59" t="s">
        <v>568</v>
      </c>
      <c r="V60" s="61">
        <v>1610298.73</v>
      </c>
      <c r="W60" s="61">
        <v>1867946.04</v>
      </c>
      <c r="X60" s="61">
        <v>1610298.31</v>
      </c>
      <c r="Y60" s="61">
        <v>1867946.04</v>
      </c>
      <c r="Z60" s="59" t="s">
        <v>98</v>
      </c>
      <c r="AA60" s="59" t="s">
        <v>99</v>
      </c>
      <c r="AB60" s="59" t="s">
        <v>100</v>
      </c>
      <c r="AC60" s="59" t="s">
        <v>573</v>
      </c>
      <c r="AD60" s="59" t="s">
        <v>99</v>
      </c>
      <c r="AE60" s="243"/>
      <c r="AF60" s="244"/>
      <c r="AG60" s="245"/>
      <c r="AH60" s="59" t="s">
        <v>99</v>
      </c>
      <c r="AI60" s="59" t="s">
        <v>101</v>
      </c>
      <c r="AJ60" s="59" t="s">
        <v>102</v>
      </c>
      <c r="AK60" s="59" t="s">
        <v>99</v>
      </c>
      <c r="AL60" s="59" t="s">
        <v>99</v>
      </c>
      <c r="AM60" s="59" t="s">
        <v>99</v>
      </c>
      <c r="AN60" s="59" t="s">
        <v>99</v>
      </c>
      <c r="AO60" s="59" t="s">
        <v>99</v>
      </c>
      <c r="AP60" s="59" t="s">
        <v>99</v>
      </c>
      <c r="AQ60" s="59" t="s">
        <v>99</v>
      </c>
      <c r="AR60" s="59" t="s">
        <v>99</v>
      </c>
      <c r="AS60" s="59" t="s">
        <v>99</v>
      </c>
      <c r="AT60" s="59" t="s">
        <v>99</v>
      </c>
      <c r="AU60" s="59" t="s">
        <v>99</v>
      </c>
      <c r="AV60" s="59" t="s">
        <v>99</v>
      </c>
      <c r="AW60" s="59" t="s">
        <v>99</v>
      </c>
      <c r="AX60" s="94" t="s">
        <v>99</v>
      </c>
    </row>
    <row r="61" spans="1:50" s="58" customFormat="1" ht="54">
      <c r="A61" s="93" t="s">
        <v>562</v>
      </c>
      <c r="B61" s="59" t="s">
        <v>511</v>
      </c>
      <c r="C61" s="59">
        <v>2016</v>
      </c>
      <c r="D61" s="59" t="s">
        <v>442</v>
      </c>
      <c r="E61" s="59" t="s">
        <v>574</v>
      </c>
      <c r="F61" s="59" t="s">
        <v>444</v>
      </c>
      <c r="G61" s="84" t="s">
        <v>574</v>
      </c>
      <c r="H61" s="59" t="s">
        <v>575</v>
      </c>
      <c r="I61" s="258"/>
      <c r="J61" s="259"/>
      <c r="K61" s="259"/>
      <c r="L61" s="259"/>
      <c r="M61" s="260"/>
      <c r="N61" s="59" t="s">
        <v>576</v>
      </c>
      <c r="O61" s="59" t="s">
        <v>577</v>
      </c>
      <c r="P61" s="59" t="s">
        <v>578</v>
      </c>
      <c r="Q61" s="59" t="s">
        <v>579</v>
      </c>
      <c r="R61" s="60" t="s">
        <v>580</v>
      </c>
      <c r="S61" s="60" t="s">
        <v>580</v>
      </c>
      <c r="T61" s="59" t="s">
        <v>574</v>
      </c>
      <c r="U61" s="59" t="s">
        <v>568</v>
      </c>
      <c r="V61" s="61">
        <v>2151232</v>
      </c>
      <c r="W61" s="61">
        <v>2495429.12</v>
      </c>
      <c r="X61" s="61">
        <v>2151232</v>
      </c>
      <c r="Y61" s="61">
        <v>2495429.12</v>
      </c>
      <c r="Z61" s="59" t="s">
        <v>98</v>
      </c>
      <c r="AA61" s="59" t="s">
        <v>99</v>
      </c>
      <c r="AB61" s="59" t="s">
        <v>100</v>
      </c>
      <c r="AC61" s="59" t="s">
        <v>575</v>
      </c>
      <c r="AD61" s="59" t="s">
        <v>99</v>
      </c>
      <c r="AE61" s="243"/>
      <c r="AF61" s="244"/>
      <c r="AG61" s="245"/>
      <c r="AH61" s="59" t="s">
        <v>99</v>
      </c>
      <c r="AI61" s="59" t="s">
        <v>101</v>
      </c>
      <c r="AJ61" s="59" t="s">
        <v>102</v>
      </c>
      <c r="AK61" s="59" t="s">
        <v>99</v>
      </c>
      <c r="AL61" s="59" t="s">
        <v>99</v>
      </c>
      <c r="AM61" s="59" t="s">
        <v>99</v>
      </c>
      <c r="AN61" s="59" t="s">
        <v>99</v>
      </c>
      <c r="AO61" s="59" t="s">
        <v>99</v>
      </c>
      <c r="AP61" s="59" t="s">
        <v>99</v>
      </c>
      <c r="AQ61" s="59" t="s">
        <v>99</v>
      </c>
      <c r="AR61" s="59" t="s">
        <v>99</v>
      </c>
      <c r="AS61" s="59" t="s">
        <v>99</v>
      </c>
      <c r="AT61" s="59" t="s">
        <v>99</v>
      </c>
      <c r="AU61" s="59" t="s">
        <v>99</v>
      </c>
      <c r="AV61" s="59" t="s">
        <v>99</v>
      </c>
      <c r="AW61" s="59" t="s">
        <v>99</v>
      </c>
      <c r="AX61" s="94" t="s">
        <v>99</v>
      </c>
    </row>
    <row r="62" spans="1:50" s="58" customFormat="1" ht="72">
      <c r="A62" s="93" t="s">
        <v>562</v>
      </c>
      <c r="B62" s="59" t="s">
        <v>511</v>
      </c>
      <c r="C62" s="59">
        <v>2016</v>
      </c>
      <c r="D62" s="59" t="s">
        <v>442</v>
      </c>
      <c r="E62" s="59" t="s">
        <v>581</v>
      </c>
      <c r="F62" s="59" t="s">
        <v>444</v>
      </c>
      <c r="G62" s="84" t="s">
        <v>581</v>
      </c>
      <c r="H62" s="59" t="s">
        <v>582</v>
      </c>
      <c r="I62" s="258"/>
      <c r="J62" s="259"/>
      <c r="K62" s="259"/>
      <c r="L62" s="259"/>
      <c r="M62" s="260"/>
      <c r="N62" s="59" t="s">
        <v>583</v>
      </c>
      <c r="O62" s="59" t="s">
        <v>584</v>
      </c>
      <c r="P62" s="59" t="s">
        <v>145</v>
      </c>
      <c r="Q62" s="59" t="s">
        <v>585</v>
      </c>
      <c r="R62" s="60" t="s">
        <v>586</v>
      </c>
      <c r="S62" s="60" t="s">
        <v>586</v>
      </c>
      <c r="T62" s="59" t="s">
        <v>581</v>
      </c>
      <c r="U62" s="59" t="s">
        <v>568</v>
      </c>
      <c r="V62" s="61">
        <v>962759.84</v>
      </c>
      <c r="W62" s="61">
        <v>1066118.44</v>
      </c>
      <c r="X62" s="61">
        <v>969759.84</v>
      </c>
      <c r="Y62" s="61">
        <v>1066118.44</v>
      </c>
      <c r="Z62" s="59" t="s">
        <v>98</v>
      </c>
      <c r="AA62" s="59" t="s">
        <v>99</v>
      </c>
      <c r="AB62" s="59" t="s">
        <v>100</v>
      </c>
      <c r="AC62" s="59" t="s">
        <v>587</v>
      </c>
      <c r="AD62" s="59" t="s">
        <v>99</v>
      </c>
      <c r="AE62" s="243"/>
      <c r="AF62" s="244"/>
      <c r="AG62" s="245"/>
      <c r="AH62" s="59" t="s">
        <v>99</v>
      </c>
      <c r="AI62" s="59" t="s">
        <v>101</v>
      </c>
      <c r="AJ62" s="59" t="s">
        <v>102</v>
      </c>
      <c r="AK62" s="59" t="s">
        <v>99</v>
      </c>
      <c r="AL62" s="59" t="s">
        <v>99</v>
      </c>
      <c r="AM62" s="59" t="s">
        <v>99</v>
      </c>
      <c r="AN62" s="59" t="s">
        <v>99</v>
      </c>
      <c r="AO62" s="59" t="s">
        <v>99</v>
      </c>
      <c r="AP62" s="59" t="s">
        <v>99</v>
      </c>
      <c r="AQ62" s="59" t="s">
        <v>99</v>
      </c>
      <c r="AR62" s="59" t="s">
        <v>99</v>
      </c>
      <c r="AS62" s="59" t="s">
        <v>99</v>
      </c>
      <c r="AT62" s="59" t="s">
        <v>99</v>
      </c>
      <c r="AU62" s="59" t="s">
        <v>99</v>
      </c>
      <c r="AV62" s="59" t="s">
        <v>99</v>
      </c>
      <c r="AW62" s="59" t="s">
        <v>99</v>
      </c>
      <c r="AX62" s="94" t="s">
        <v>99</v>
      </c>
    </row>
    <row r="63" spans="1:50" s="58" customFormat="1" ht="54">
      <c r="A63" s="93" t="s">
        <v>562</v>
      </c>
      <c r="B63" s="59" t="s">
        <v>511</v>
      </c>
      <c r="C63" s="59">
        <v>2016</v>
      </c>
      <c r="D63" s="59" t="s">
        <v>442</v>
      </c>
      <c r="E63" s="59" t="s">
        <v>588</v>
      </c>
      <c r="F63" s="59" t="s">
        <v>444</v>
      </c>
      <c r="G63" s="84" t="s">
        <v>588</v>
      </c>
      <c r="H63" s="59" t="s">
        <v>589</v>
      </c>
      <c r="I63" s="258"/>
      <c r="J63" s="259"/>
      <c r="K63" s="259"/>
      <c r="L63" s="259"/>
      <c r="M63" s="260"/>
      <c r="N63" s="208" t="s">
        <v>590</v>
      </c>
      <c r="O63" s="208"/>
      <c r="P63" s="208"/>
      <c r="Q63" s="59" t="s">
        <v>591</v>
      </c>
      <c r="R63" s="60" t="s">
        <v>592</v>
      </c>
      <c r="S63" s="60" t="s">
        <v>592</v>
      </c>
      <c r="T63" s="59" t="s">
        <v>588</v>
      </c>
      <c r="U63" s="59" t="s">
        <v>593</v>
      </c>
      <c r="V63" s="61">
        <v>4860000</v>
      </c>
      <c r="W63" s="59" t="s">
        <v>594</v>
      </c>
      <c r="X63" s="61">
        <v>4860000</v>
      </c>
      <c r="Y63" s="59" t="s">
        <v>594</v>
      </c>
      <c r="Z63" s="59" t="s">
        <v>98</v>
      </c>
      <c r="AA63" s="59" t="s">
        <v>99</v>
      </c>
      <c r="AB63" s="59" t="s">
        <v>100</v>
      </c>
      <c r="AC63" s="59" t="s">
        <v>589</v>
      </c>
      <c r="AD63" s="59" t="s">
        <v>99</v>
      </c>
      <c r="AE63" s="243"/>
      <c r="AF63" s="244"/>
      <c r="AG63" s="245"/>
      <c r="AH63" s="59" t="s">
        <v>99</v>
      </c>
      <c r="AI63" s="59" t="s">
        <v>101</v>
      </c>
      <c r="AJ63" s="59" t="s">
        <v>102</v>
      </c>
      <c r="AK63" s="59" t="s">
        <v>99</v>
      </c>
      <c r="AL63" s="59" t="s">
        <v>99</v>
      </c>
      <c r="AM63" s="59" t="s">
        <v>99</v>
      </c>
      <c r="AN63" s="59" t="s">
        <v>99</v>
      </c>
      <c r="AO63" s="59" t="s">
        <v>99</v>
      </c>
      <c r="AP63" s="59" t="s">
        <v>99</v>
      </c>
      <c r="AQ63" s="59" t="s">
        <v>99</v>
      </c>
      <c r="AR63" s="59" t="s">
        <v>99</v>
      </c>
      <c r="AS63" s="59" t="s">
        <v>99</v>
      </c>
      <c r="AT63" s="59" t="s">
        <v>99</v>
      </c>
      <c r="AU63" s="59" t="s">
        <v>99</v>
      </c>
      <c r="AV63" s="59" t="s">
        <v>99</v>
      </c>
      <c r="AW63" s="59" t="s">
        <v>99</v>
      </c>
      <c r="AX63" s="94" t="s">
        <v>99</v>
      </c>
    </row>
    <row r="64" spans="1:50" s="58" customFormat="1" ht="54">
      <c r="A64" s="93" t="s">
        <v>562</v>
      </c>
      <c r="B64" s="59" t="s">
        <v>511</v>
      </c>
      <c r="C64" s="59">
        <v>2016</v>
      </c>
      <c r="D64" s="59" t="s">
        <v>442</v>
      </c>
      <c r="E64" s="59" t="s">
        <v>595</v>
      </c>
      <c r="F64" s="59" t="s">
        <v>444</v>
      </c>
      <c r="G64" s="84" t="s">
        <v>595</v>
      </c>
      <c r="H64" s="59" t="s">
        <v>596</v>
      </c>
      <c r="I64" s="258"/>
      <c r="J64" s="259"/>
      <c r="K64" s="259"/>
      <c r="L64" s="259"/>
      <c r="M64" s="260"/>
      <c r="N64" s="59" t="s">
        <v>103</v>
      </c>
      <c r="O64" s="59" t="s">
        <v>104</v>
      </c>
      <c r="P64" s="59" t="s">
        <v>105</v>
      </c>
      <c r="Q64" s="59" t="s">
        <v>106</v>
      </c>
      <c r="R64" s="60" t="s">
        <v>597</v>
      </c>
      <c r="S64" s="60" t="s">
        <v>597</v>
      </c>
      <c r="T64" s="59" t="s">
        <v>595</v>
      </c>
      <c r="U64" s="59" t="s">
        <v>598</v>
      </c>
      <c r="V64" s="61">
        <v>215517.24</v>
      </c>
      <c r="W64" s="61">
        <v>2500000</v>
      </c>
      <c r="X64" s="61">
        <v>215517.24</v>
      </c>
      <c r="Y64" s="61">
        <v>2500000</v>
      </c>
      <c r="Z64" s="59" t="s">
        <v>98</v>
      </c>
      <c r="AA64" s="59" t="s">
        <v>99</v>
      </c>
      <c r="AB64" s="59" t="s">
        <v>100</v>
      </c>
      <c r="AC64" s="59" t="s">
        <v>596</v>
      </c>
      <c r="AD64" s="59" t="s">
        <v>99</v>
      </c>
      <c r="AE64" s="243"/>
      <c r="AF64" s="244"/>
      <c r="AG64" s="245"/>
      <c r="AH64" s="59" t="s">
        <v>99</v>
      </c>
      <c r="AI64" s="59" t="s">
        <v>101</v>
      </c>
      <c r="AJ64" s="59" t="s">
        <v>102</v>
      </c>
      <c r="AK64" s="59" t="s">
        <v>99</v>
      </c>
      <c r="AL64" s="59" t="s">
        <v>99</v>
      </c>
      <c r="AM64" s="59" t="s">
        <v>99</v>
      </c>
      <c r="AN64" s="59" t="s">
        <v>99</v>
      </c>
      <c r="AO64" s="59" t="s">
        <v>99</v>
      </c>
      <c r="AP64" s="59" t="s">
        <v>99</v>
      </c>
      <c r="AQ64" s="59" t="s">
        <v>99</v>
      </c>
      <c r="AR64" s="59" t="s">
        <v>99</v>
      </c>
      <c r="AS64" s="59" t="s">
        <v>99</v>
      </c>
      <c r="AT64" s="59" t="s">
        <v>99</v>
      </c>
      <c r="AU64" s="59" t="s">
        <v>99</v>
      </c>
      <c r="AV64" s="59" t="s">
        <v>99</v>
      </c>
      <c r="AW64" s="59" t="s">
        <v>99</v>
      </c>
      <c r="AX64" s="94" t="s">
        <v>99</v>
      </c>
    </row>
    <row r="65" spans="1:50" s="58" customFormat="1" ht="81">
      <c r="A65" s="93" t="s">
        <v>562</v>
      </c>
      <c r="B65" s="59" t="s">
        <v>511</v>
      </c>
      <c r="C65" s="59">
        <v>2016</v>
      </c>
      <c r="D65" s="59" t="s">
        <v>442</v>
      </c>
      <c r="E65" s="59" t="s">
        <v>599</v>
      </c>
      <c r="F65" s="59" t="s">
        <v>444</v>
      </c>
      <c r="G65" s="84" t="s">
        <v>599</v>
      </c>
      <c r="H65" s="59" t="s">
        <v>600</v>
      </c>
      <c r="I65" s="258"/>
      <c r="J65" s="259"/>
      <c r="K65" s="259"/>
      <c r="L65" s="259"/>
      <c r="M65" s="260"/>
      <c r="N65" s="208" t="s">
        <v>601</v>
      </c>
      <c r="O65" s="208"/>
      <c r="P65" s="208"/>
      <c r="Q65" s="59" t="s">
        <v>602</v>
      </c>
      <c r="R65" s="59" t="s">
        <v>603</v>
      </c>
      <c r="S65" s="59" t="s">
        <v>603</v>
      </c>
      <c r="T65" s="59" t="s">
        <v>599</v>
      </c>
      <c r="U65" s="59" t="s">
        <v>598</v>
      </c>
      <c r="V65" s="61">
        <v>547051</v>
      </c>
      <c r="W65" s="61">
        <v>634579.16</v>
      </c>
      <c r="X65" s="61">
        <v>547051</v>
      </c>
      <c r="Y65" s="61">
        <v>634579.16</v>
      </c>
      <c r="Z65" s="59" t="s">
        <v>98</v>
      </c>
      <c r="AA65" s="59" t="s">
        <v>99</v>
      </c>
      <c r="AB65" s="59" t="s">
        <v>100</v>
      </c>
      <c r="AC65" s="59" t="s">
        <v>604</v>
      </c>
      <c r="AD65" s="59" t="s">
        <v>99</v>
      </c>
      <c r="AE65" s="243"/>
      <c r="AF65" s="244"/>
      <c r="AG65" s="245"/>
      <c r="AH65" s="59" t="s">
        <v>99</v>
      </c>
      <c r="AI65" s="59" t="s">
        <v>101</v>
      </c>
      <c r="AJ65" s="59" t="s">
        <v>102</v>
      </c>
      <c r="AK65" s="59" t="s">
        <v>99</v>
      </c>
      <c r="AL65" s="59" t="s">
        <v>99</v>
      </c>
      <c r="AM65" s="59" t="s">
        <v>99</v>
      </c>
      <c r="AN65" s="59" t="s">
        <v>99</v>
      </c>
      <c r="AO65" s="59" t="s">
        <v>99</v>
      </c>
      <c r="AP65" s="59" t="s">
        <v>99</v>
      </c>
      <c r="AQ65" s="59" t="s">
        <v>99</v>
      </c>
      <c r="AR65" s="59" t="s">
        <v>99</v>
      </c>
      <c r="AS65" s="59" t="s">
        <v>99</v>
      </c>
      <c r="AT65" s="59" t="s">
        <v>99</v>
      </c>
      <c r="AU65" s="59" t="s">
        <v>99</v>
      </c>
      <c r="AV65" s="59" t="s">
        <v>99</v>
      </c>
      <c r="AW65" s="59" t="s">
        <v>99</v>
      </c>
      <c r="AX65" s="94" t="s">
        <v>99</v>
      </c>
    </row>
    <row r="66" spans="1:50" s="58" customFormat="1" ht="54">
      <c r="A66" s="93" t="s">
        <v>562</v>
      </c>
      <c r="B66" s="59" t="s">
        <v>511</v>
      </c>
      <c r="C66" s="59">
        <v>2016</v>
      </c>
      <c r="D66" s="59" t="s">
        <v>442</v>
      </c>
      <c r="E66" s="59" t="s">
        <v>605</v>
      </c>
      <c r="F66" s="59" t="s">
        <v>444</v>
      </c>
      <c r="G66" s="84" t="s">
        <v>605</v>
      </c>
      <c r="H66" s="59" t="s">
        <v>600</v>
      </c>
      <c r="I66" s="258"/>
      <c r="J66" s="259"/>
      <c r="K66" s="259"/>
      <c r="L66" s="259"/>
      <c r="M66" s="260"/>
      <c r="N66" s="59" t="s">
        <v>606</v>
      </c>
      <c r="O66" s="59" t="s">
        <v>607</v>
      </c>
      <c r="P66" s="59" t="s">
        <v>608</v>
      </c>
      <c r="Q66" s="59" t="s">
        <v>609</v>
      </c>
      <c r="R66" s="59" t="s">
        <v>610</v>
      </c>
      <c r="S66" s="59" t="s">
        <v>610</v>
      </c>
      <c r="T66" s="59" t="s">
        <v>605</v>
      </c>
      <c r="U66" s="59" t="s">
        <v>598</v>
      </c>
      <c r="V66" s="61">
        <v>863915.6</v>
      </c>
      <c r="W66" s="61">
        <v>1002142.1</v>
      </c>
      <c r="X66" s="61">
        <v>863915.6</v>
      </c>
      <c r="Y66" s="61">
        <v>1002142.1</v>
      </c>
      <c r="Z66" s="59" t="s">
        <v>98</v>
      </c>
      <c r="AA66" s="59" t="s">
        <v>99</v>
      </c>
      <c r="AB66" s="59" t="s">
        <v>100</v>
      </c>
      <c r="AC66" s="59" t="s">
        <v>611</v>
      </c>
      <c r="AD66" s="59" t="s">
        <v>99</v>
      </c>
      <c r="AE66" s="243"/>
      <c r="AF66" s="244"/>
      <c r="AG66" s="245"/>
      <c r="AH66" s="59" t="s">
        <v>99</v>
      </c>
      <c r="AI66" s="59" t="s">
        <v>101</v>
      </c>
      <c r="AJ66" s="59" t="s">
        <v>102</v>
      </c>
      <c r="AK66" s="59" t="s">
        <v>99</v>
      </c>
      <c r="AL66" s="59" t="s">
        <v>99</v>
      </c>
      <c r="AM66" s="59" t="s">
        <v>99</v>
      </c>
      <c r="AN66" s="59" t="s">
        <v>99</v>
      </c>
      <c r="AO66" s="59" t="s">
        <v>99</v>
      </c>
      <c r="AP66" s="59" t="s">
        <v>99</v>
      </c>
      <c r="AQ66" s="59" t="s">
        <v>99</v>
      </c>
      <c r="AR66" s="59" t="s">
        <v>99</v>
      </c>
      <c r="AS66" s="59" t="s">
        <v>99</v>
      </c>
      <c r="AT66" s="59" t="s">
        <v>99</v>
      </c>
      <c r="AU66" s="59" t="s">
        <v>99</v>
      </c>
      <c r="AV66" s="59" t="s">
        <v>99</v>
      </c>
      <c r="AW66" s="59" t="s">
        <v>99</v>
      </c>
      <c r="AX66" s="94" t="s">
        <v>99</v>
      </c>
    </row>
    <row r="67" spans="1:50" s="58" customFormat="1" ht="153">
      <c r="A67" s="93" t="s">
        <v>562</v>
      </c>
      <c r="B67" s="59" t="s">
        <v>511</v>
      </c>
      <c r="C67" s="59">
        <v>2016</v>
      </c>
      <c r="D67" s="59" t="s">
        <v>442</v>
      </c>
      <c r="E67" s="59" t="s">
        <v>612</v>
      </c>
      <c r="F67" s="59" t="s">
        <v>444</v>
      </c>
      <c r="G67" s="84" t="s">
        <v>612</v>
      </c>
      <c r="H67" s="59" t="s">
        <v>613</v>
      </c>
      <c r="I67" s="261"/>
      <c r="J67" s="262"/>
      <c r="K67" s="262"/>
      <c r="L67" s="262"/>
      <c r="M67" s="263"/>
      <c r="N67" s="59" t="s">
        <v>614</v>
      </c>
      <c r="O67" s="59" t="s">
        <v>615</v>
      </c>
      <c r="P67" s="59" t="s">
        <v>616</v>
      </c>
      <c r="Q67" s="59" t="s">
        <v>617</v>
      </c>
      <c r="R67" s="60" t="s">
        <v>618</v>
      </c>
      <c r="S67" s="60" t="s">
        <v>618</v>
      </c>
      <c r="T67" s="59" t="s">
        <v>612</v>
      </c>
      <c r="U67" s="59" t="s">
        <v>598</v>
      </c>
      <c r="V67" s="65" t="s">
        <v>619</v>
      </c>
      <c r="W67" s="59" t="s">
        <v>594</v>
      </c>
      <c r="X67" s="61">
        <v>5249999.99</v>
      </c>
      <c r="Y67" s="59" t="s">
        <v>594</v>
      </c>
      <c r="Z67" s="59" t="s">
        <v>98</v>
      </c>
      <c r="AA67" s="59" t="s">
        <v>99</v>
      </c>
      <c r="AB67" s="59" t="s">
        <v>100</v>
      </c>
      <c r="AC67" s="59" t="s">
        <v>620</v>
      </c>
      <c r="AD67" s="59" t="s">
        <v>99</v>
      </c>
      <c r="AE67" s="243"/>
      <c r="AF67" s="244"/>
      <c r="AG67" s="245"/>
      <c r="AH67" s="59" t="s">
        <v>99</v>
      </c>
      <c r="AI67" s="59" t="s">
        <v>101</v>
      </c>
      <c r="AJ67" s="59" t="s">
        <v>102</v>
      </c>
      <c r="AK67" s="59" t="s">
        <v>99</v>
      </c>
      <c r="AL67" s="59" t="s">
        <v>99</v>
      </c>
      <c r="AM67" s="59" t="s">
        <v>99</v>
      </c>
      <c r="AN67" s="59" t="s">
        <v>99</v>
      </c>
      <c r="AO67" s="59" t="s">
        <v>99</v>
      </c>
      <c r="AP67" s="59" t="s">
        <v>99</v>
      </c>
      <c r="AQ67" s="59" t="s">
        <v>99</v>
      </c>
      <c r="AR67" s="59" t="s">
        <v>99</v>
      </c>
      <c r="AS67" s="59" t="s">
        <v>99</v>
      </c>
      <c r="AT67" s="59" t="s">
        <v>99</v>
      </c>
      <c r="AU67" s="59" t="s">
        <v>99</v>
      </c>
      <c r="AV67" s="59" t="s">
        <v>99</v>
      </c>
      <c r="AW67" s="59" t="s">
        <v>99</v>
      </c>
      <c r="AX67" s="94" t="s">
        <v>99</v>
      </c>
    </row>
    <row r="68" spans="1:50" s="58" customFormat="1" ht="33" customHeight="1">
      <c r="A68" s="204" t="s">
        <v>562</v>
      </c>
      <c r="B68" s="194" t="s">
        <v>511</v>
      </c>
      <c r="C68" s="194">
        <v>2016</v>
      </c>
      <c r="D68" s="194" t="s">
        <v>442</v>
      </c>
      <c r="E68" s="194" t="s">
        <v>621</v>
      </c>
      <c r="F68" s="194" t="s">
        <v>444</v>
      </c>
      <c r="G68" s="267" t="s">
        <v>621</v>
      </c>
      <c r="H68" s="194" t="s">
        <v>622</v>
      </c>
      <c r="I68" s="252" t="s">
        <v>623</v>
      </c>
      <c r="J68" s="253"/>
      <c r="K68" s="254"/>
      <c r="L68" s="59" t="s">
        <v>623</v>
      </c>
      <c r="M68" s="264">
        <v>3299999.99</v>
      </c>
      <c r="N68" s="218" t="s">
        <v>624</v>
      </c>
      <c r="O68" s="219"/>
      <c r="P68" s="220"/>
      <c r="Q68" s="194" t="s">
        <v>625</v>
      </c>
      <c r="R68" s="200" t="s">
        <v>626</v>
      </c>
      <c r="S68" s="200" t="s">
        <v>626</v>
      </c>
      <c r="T68" s="194" t="s">
        <v>621</v>
      </c>
      <c r="U68" s="194" t="s">
        <v>593</v>
      </c>
      <c r="V68" s="212">
        <v>2844827.58</v>
      </c>
      <c r="W68" s="212">
        <v>3299999.99</v>
      </c>
      <c r="X68" s="236">
        <v>42844827.58</v>
      </c>
      <c r="Y68" s="212">
        <v>3299999.99</v>
      </c>
      <c r="Z68" s="194" t="s">
        <v>98</v>
      </c>
      <c r="AA68" s="194" t="s">
        <v>99</v>
      </c>
      <c r="AB68" s="194" t="s">
        <v>100</v>
      </c>
      <c r="AC68" s="194" t="s">
        <v>622</v>
      </c>
      <c r="AD68" s="194" t="s">
        <v>99</v>
      </c>
      <c r="AE68" s="243"/>
      <c r="AF68" s="244"/>
      <c r="AG68" s="245"/>
      <c r="AH68" s="194" t="s">
        <v>99</v>
      </c>
      <c r="AI68" s="194" t="s">
        <v>101</v>
      </c>
      <c r="AJ68" s="194" t="s">
        <v>102</v>
      </c>
      <c r="AK68" s="194" t="s">
        <v>99</v>
      </c>
      <c r="AL68" s="194" t="s">
        <v>99</v>
      </c>
      <c r="AM68" s="194" t="s">
        <v>99</v>
      </c>
      <c r="AN68" s="194" t="s">
        <v>99</v>
      </c>
      <c r="AO68" s="194" t="s">
        <v>99</v>
      </c>
      <c r="AP68" s="194" t="s">
        <v>99</v>
      </c>
      <c r="AQ68" s="194" t="s">
        <v>99</v>
      </c>
      <c r="AR68" s="194" t="s">
        <v>99</v>
      </c>
      <c r="AS68" s="194" t="s">
        <v>99</v>
      </c>
      <c r="AT68" s="194" t="s">
        <v>99</v>
      </c>
      <c r="AU68" s="194" t="s">
        <v>99</v>
      </c>
      <c r="AV68" s="194" t="s">
        <v>99</v>
      </c>
      <c r="AW68" s="194" t="s">
        <v>99</v>
      </c>
      <c r="AX68" s="197" t="s">
        <v>99</v>
      </c>
    </row>
    <row r="69" spans="1:50" s="58" customFormat="1" ht="33" customHeight="1">
      <c r="A69" s="205"/>
      <c r="B69" s="195"/>
      <c r="C69" s="195"/>
      <c r="D69" s="195"/>
      <c r="E69" s="195"/>
      <c r="F69" s="195"/>
      <c r="G69" s="268"/>
      <c r="H69" s="195"/>
      <c r="I69" s="252" t="s">
        <v>627</v>
      </c>
      <c r="J69" s="253"/>
      <c r="K69" s="254"/>
      <c r="L69" s="59" t="s">
        <v>627</v>
      </c>
      <c r="M69" s="270"/>
      <c r="N69" s="221"/>
      <c r="O69" s="222"/>
      <c r="P69" s="223"/>
      <c r="Q69" s="195"/>
      <c r="R69" s="201"/>
      <c r="S69" s="201"/>
      <c r="T69" s="195"/>
      <c r="U69" s="195"/>
      <c r="V69" s="213"/>
      <c r="W69" s="213"/>
      <c r="X69" s="237"/>
      <c r="Y69" s="213"/>
      <c r="Z69" s="195"/>
      <c r="AA69" s="195"/>
      <c r="AB69" s="195"/>
      <c r="AC69" s="195"/>
      <c r="AD69" s="195"/>
      <c r="AE69" s="243"/>
      <c r="AF69" s="244"/>
      <c r="AG69" s="245"/>
      <c r="AH69" s="195"/>
      <c r="AI69" s="195"/>
      <c r="AJ69" s="195"/>
      <c r="AK69" s="195"/>
      <c r="AL69" s="195"/>
      <c r="AM69" s="195"/>
      <c r="AN69" s="195"/>
      <c r="AO69" s="195"/>
      <c r="AP69" s="195"/>
      <c r="AQ69" s="195"/>
      <c r="AR69" s="195"/>
      <c r="AS69" s="195"/>
      <c r="AT69" s="195"/>
      <c r="AU69" s="195"/>
      <c r="AV69" s="195"/>
      <c r="AW69" s="195"/>
      <c r="AX69" s="198"/>
    </row>
    <row r="70" spans="1:50" s="58" customFormat="1" ht="27">
      <c r="A70" s="206"/>
      <c r="B70" s="196"/>
      <c r="C70" s="196"/>
      <c r="D70" s="196"/>
      <c r="E70" s="196"/>
      <c r="F70" s="196"/>
      <c r="G70" s="269"/>
      <c r="H70" s="196"/>
      <c r="I70" s="252" t="s">
        <v>628</v>
      </c>
      <c r="J70" s="253"/>
      <c r="K70" s="254"/>
      <c r="L70" s="59" t="s">
        <v>628</v>
      </c>
      <c r="M70" s="265"/>
      <c r="N70" s="224"/>
      <c r="O70" s="225"/>
      <c r="P70" s="226"/>
      <c r="Q70" s="196"/>
      <c r="R70" s="202"/>
      <c r="S70" s="202"/>
      <c r="T70" s="196"/>
      <c r="U70" s="196"/>
      <c r="V70" s="214"/>
      <c r="W70" s="214"/>
      <c r="X70" s="238"/>
      <c r="Y70" s="214"/>
      <c r="Z70" s="196"/>
      <c r="AA70" s="196"/>
      <c r="AB70" s="196"/>
      <c r="AC70" s="196"/>
      <c r="AD70" s="196"/>
      <c r="AE70" s="243"/>
      <c r="AF70" s="244"/>
      <c r="AG70" s="245"/>
      <c r="AH70" s="196"/>
      <c r="AI70" s="196"/>
      <c r="AJ70" s="196"/>
      <c r="AK70" s="196"/>
      <c r="AL70" s="196"/>
      <c r="AM70" s="196"/>
      <c r="AN70" s="196"/>
      <c r="AO70" s="196"/>
      <c r="AP70" s="196"/>
      <c r="AQ70" s="196"/>
      <c r="AR70" s="196"/>
      <c r="AS70" s="196"/>
      <c r="AT70" s="196"/>
      <c r="AU70" s="196"/>
      <c r="AV70" s="196"/>
      <c r="AW70" s="196"/>
      <c r="AX70" s="199"/>
    </row>
    <row r="71" spans="1:50" s="58" customFormat="1" ht="117">
      <c r="A71" s="93" t="s">
        <v>562</v>
      </c>
      <c r="B71" s="59" t="s">
        <v>511</v>
      </c>
      <c r="C71" s="59">
        <v>2016</v>
      </c>
      <c r="D71" s="59" t="s">
        <v>442</v>
      </c>
      <c r="E71" s="59" t="s">
        <v>629</v>
      </c>
      <c r="F71" s="59" t="s">
        <v>444</v>
      </c>
      <c r="G71" s="84" t="s">
        <v>629</v>
      </c>
      <c r="H71" s="59" t="s">
        <v>630</v>
      </c>
      <c r="I71" s="255" t="s">
        <v>631</v>
      </c>
      <c r="J71" s="256"/>
      <c r="K71" s="256"/>
      <c r="L71" s="256"/>
      <c r="M71" s="257"/>
      <c r="N71" s="208" t="s">
        <v>632</v>
      </c>
      <c r="O71" s="208"/>
      <c r="P71" s="208"/>
      <c r="Q71" s="59" t="s">
        <v>632</v>
      </c>
      <c r="R71" s="60" t="s">
        <v>633</v>
      </c>
      <c r="S71" s="60" t="s">
        <v>633</v>
      </c>
      <c r="T71" s="59" t="s">
        <v>629</v>
      </c>
      <c r="U71" s="59" t="s">
        <v>634</v>
      </c>
      <c r="V71" s="61">
        <v>1034482.76</v>
      </c>
      <c r="W71" s="61">
        <v>1200000</v>
      </c>
      <c r="X71" s="61">
        <v>1034482.76</v>
      </c>
      <c r="Y71" s="59" t="s">
        <v>635</v>
      </c>
      <c r="Z71" s="59" t="s">
        <v>98</v>
      </c>
      <c r="AA71" s="59" t="s">
        <v>99</v>
      </c>
      <c r="AB71" s="59" t="s">
        <v>100</v>
      </c>
      <c r="AC71" s="59" t="s">
        <v>636</v>
      </c>
      <c r="AD71" s="59" t="s">
        <v>99</v>
      </c>
      <c r="AE71" s="243"/>
      <c r="AF71" s="244"/>
      <c r="AG71" s="245"/>
      <c r="AH71" s="59" t="s">
        <v>99</v>
      </c>
      <c r="AI71" s="59" t="s">
        <v>101</v>
      </c>
      <c r="AJ71" s="59" t="s">
        <v>102</v>
      </c>
      <c r="AK71" s="59" t="s">
        <v>99</v>
      </c>
      <c r="AL71" s="59" t="s">
        <v>99</v>
      </c>
      <c r="AM71" s="59" t="s">
        <v>99</v>
      </c>
      <c r="AN71" s="59" t="s">
        <v>99</v>
      </c>
      <c r="AO71" s="59" t="s">
        <v>99</v>
      </c>
      <c r="AP71" s="59" t="s">
        <v>99</v>
      </c>
      <c r="AQ71" s="59" t="s">
        <v>99</v>
      </c>
      <c r="AR71" s="59" t="s">
        <v>99</v>
      </c>
      <c r="AS71" s="59" t="s">
        <v>99</v>
      </c>
      <c r="AT71" s="59" t="s">
        <v>99</v>
      </c>
      <c r="AU71" s="59" t="s">
        <v>99</v>
      </c>
      <c r="AV71" s="59" t="s">
        <v>99</v>
      </c>
      <c r="AW71" s="59" t="s">
        <v>99</v>
      </c>
      <c r="AX71" s="94" t="s">
        <v>99</v>
      </c>
    </row>
    <row r="72" spans="1:50" s="58" customFormat="1" ht="54">
      <c r="A72" s="93" t="s">
        <v>562</v>
      </c>
      <c r="B72" s="59" t="s">
        <v>511</v>
      </c>
      <c r="C72" s="59">
        <v>2016</v>
      </c>
      <c r="D72" s="59" t="s">
        <v>442</v>
      </c>
      <c r="E72" s="59" t="s">
        <v>637</v>
      </c>
      <c r="F72" s="59" t="s">
        <v>444</v>
      </c>
      <c r="G72" s="84" t="s">
        <v>637</v>
      </c>
      <c r="H72" s="59" t="s">
        <v>638</v>
      </c>
      <c r="I72" s="258"/>
      <c r="J72" s="259"/>
      <c r="K72" s="259"/>
      <c r="L72" s="259"/>
      <c r="M72" s="260"/>
      <c r="N72" s="59" t="s">
        <v>639</v>
      </c>
      <c r="O72" s="59" t="s">
        <v>640</v>
      </c>
      <c r="P72" s="59" t="s">
        <v>641</v>
      </c>
      <c r="Q72" s="59" t="s">
        <v>642</v>
      </c>
      <c r="R72" s="59" t="s">
        <v>549</v>
      </c>
      <c r="S72" s="59" t="s">
        <v>549</v>
      </c>
      <c r="T72" s="59" t="s">
        <v>637</v>
      </c>
      <c r="U72" s="59" t="s">
        <v>634</v>
      </c>
      <c r="V72" s="61">
        <v>155172.41</v>
      </c>
      <c r="W72" s="61">
        <v>1800000</v>
      </c>
      <c r="X72" s="61">
        <v>155172.41</v>
      </c>
      <c r="Y72" s="61">
        <v>1800000</v>
      </c>
      <c r="Z72" s="59" t="s">
        <v>98</v>
      </c>
      <c r="AA72" s="59" t="s">
        <v>99</v>
      </c>
      <c r="AB72" s="59" t="s">
        <v>100</v>
      </c>
      <c r="AC72" s="59" t="s">
        <v>638</v>
      </c>
      <c r="AD72" s="59" t="s">
        <v>99</v>
      </c>
      <c r="AE72" s="243"/>
      <c r="AF72" s="244"/>
      <c r="AG72" s="245"/>
      <c r="AH72" s="59" t="s">
        <v>99</v>
      </c>
      <c r="AI72" s="59" t="s">
        <v>101</v>
      </c>
      <c r="AJ72" s="59" t="s">
        <v>102</v>
      </c>
      <c r="AK72" s="59" t="s">
        <v>99</v>
      </c>
      <c r="AL72" s="59" t="s">
        <v>99</v>
      </c>
      <c r="AM72" s="59" t="s">
        <v>99</v>
      </c>
      <c r="AN72" s="59" t="s">
        <v>99</v>
      </c>
      <c r="AO72" s="59" t="s">
        <v>99</v>
      </c>
      <c r="AP72" s="59" t="s">
        <v>99</v>
      </c>
      <c r="AQ72" s="59" t="s">
        <v>99</v>
      </c>
      <c r="AR72" s="59" t="s">
        <v>99</v>
      </c>
      <c r="AS72" s="59" t="s">
        <v>99</v>
      </c>
      <c r="AT72" s="59" t="s">
        <v>99</v>
      </c>
      <c r="AU72" s="59" t="s">
        <v>99</v>
      </c>
      <c r="AV72" s="59" t="s">
        <v>99</v>
      </c>
      <c r="AW72" s="59" t="s">
        <v>99</v>
      </c>
      <c r="AX72" s="94" t="s">
        <v>99</v>
      </c>
    </row>
    <row r="73" spans="1:50" s="58" customFormat="1" ht="54">
      <c r="A73" s="93" t="s">
        <v>562</v>
      </c>
      <c r="B73" s="59" t="s">
        <v>511</v>
      </c>
      <c r="C73" s="59">
        <v>2016</v>
      </c>
      <c r="D73" s="59" t="s">
        <v>442</v>
      </c>
      <c r="E73" s="59" t="s">
        <v>643</v>
      </c>
      <c r="F73" s="59" t="s">
        <v>444</v>
      </c>
      <c r="G73" s="84" t="s">
        <v>643</v>
      </c>
      <c r="H73" s="59" t="s">
        <v>638</v>
      </c>
      <c r="I73" s="261"/>
      <c r="J73" s="262"/>
      <c r="K73" s="262"/>
      <c r="L73" s="262"/>
      <c r="M73" s="263"/>
      <c r="N73" s="59" t="s">
        <v>644</v>
      </c>
      <c r="O73" s="59" t="s">
        <v>645</v>
      </c>
      <c r="P73" s="59" t="s">
        <v>646</v>
      </c>
      <c r="Q73" s="59" t="s">
        <v>647</v>
      </c>
      <c r="R73" s="59" t="s">
        <v>549</v>
      </c>
      <c r="S73" s="59" t="s">
        <v>549</v>
      </c>
      <c r="T73" s="59" t="s">
        <v>643</v>
      </c>
      <c r="U73" s="59" t="s">
        <v>634</v>
      </c>
      <c r="V73" s="61">
        <v>129310.34</v>
      </c>
      <c r="W73" s="61">
        <v>1500000</v>
      </c>
      <c r="X73" s="61">
        <v>129310.34</v>
      </c>
      <c r="Y73" s="61">
        <v>1500000</v>
      </c>
      <c r="Z73" s="59" t="s">
        <v>98</v>
      </c>
      <c r="AA73" s="59" t="s">
        <v>99</v>
      </c>
      <c r="AB73" s="59" t="s">
        <v>100</v>
      </c>
      <c r="AC73" s="59" t="s">
        <v>638</v>
      </c>
      <c r="AD73" s="59" t="s">
        <v>99</v>
      </c>
      <c r="AE73" s="243"/>
      <c r="AF73" s="244"/>
      <c r="AG73" s="245"/>
      <c r="AH73" s="59" t="s">
        <v>99</v>
      </c>
      <c r="AI73" s="59" t="s">
        <v>101</v>
      </c>
      <c r="AJ73" s="59" t="s">
        <v>102</v>
      </c>
      <c r="AK73" s="59" t="s">
        <v>99</v>
      </c>
      <c r="AL73" s="59" t="s">
        <v>99</v>
      </c>
      <c r="AM73" s="59" t="s">
        <v>99</v>
      </c>
      <c r="AN73" s="59" t="s">
        <v>99</v>
      </c>
      <c r="AO73" s="59" t="s">
        <v>99</v>
      </c>
      <c r="AP73" s="59" t="s">
        <v>99</v>
      </c>
      <c r="AQ73" s="59" t="s">
        <v>99</v>
      </c>
      <c r="AR73" s="59" t="s">
        <v>99</v>
      </c>
      <c r="AS73" s="59" t="s">
        <v>99</v>
      </c>
      <c r="AT73" s="59" t="s">
        <v>99</v>
      </c>
      <c r="AU73" s="59" t="s">
        <v>99</v>
      </c>
      <c r="AV73" s="59" t="s">
        <v>99</v>
      </c>
      <c r="AW73" s="59" t="s">
        <v>99</v>
      </c>
      <c r="AX73" s="94" t="s">
        <v>99</v>
      </c>
    </row>
    <row r="74" spans="1:50" s="58" customFormat="1" ht="15" customHeight="1">
      <c r="A74" s="204" t="s">
        <v>562</v>
      </c>
      <c r="B74" s="194" t="s">
        <v>511</v>
      </c>
      <c r="C74" s="194">
        <v>2016</v>
      </c>
      <c r="D74" s="194" t="s">
        <v>442</v>
      </c>
      <c r="E74" s="194" t="s">
        <v>648</v>
      </c>
      <c r="F74" s="194" t="s">
        <v>444</v>
      </c>
      <c r="G74" s="267" t="s">
        <v>648</v>
      </c>
      <c r="H74" s="194" t="s">
        <v>649</v>
      </c>
      <c r="I74" s="59" t="s">
        <v>454</v>
      </c>
      <c r="J74" s="59" t="s">
        <v>455</v>
      </c>
      <c r="K74" s="59" t="s">
        <v>142</v>
      </c>
      <c r="L74" s="59" t="s">
        <v>456</v>
      </c>
      <c r="M74" s="62">
        <v>2942853</v>
      </c>
      <c r="N74" s="194" t="s">
        <v>141</v>
      </c>
      <c r="O74" s="194" t="s">
        <v>455</v>
      </c>
      <c r="P74" s="194" t="s">
        <v>142</v>
      </c>
      <c r="Q74" s="194" t="s">
        <v>456</v>
      </c>
      <c r="R74" s="194" t="s">
        <v>650</v>
      </c>
      <c r="S74" s="194" t="s">
        <v>650</v>
      </c>
      <c r="T74" s="194" t="s">
        <v>648</v>
      </c>
      <c r="U74" s="194" t="s">
        <v>651</v>
      </c>
      <c r="V74" s="212">
        <v>2942853</v>
      </c>
      <c r="W74" s="212">
        <v>3431709.48</v>
      </c>
      <c r="X74" s="212">
        <v>2942853</v>
      </c>
      <c r="Y74" s="212">
        <v>3413709.48</v>
      </c>
      <c r="Z74" s="194" t="s">
        <v>98</v>
      </c>
      <c r="AA74" s="194" t="s">
        <v>99</v>
      </c>
      <c r="AB74" s="194" t="s">
        <v>100</v>
      </c>
      <c r="AC74" s="194" t="s">
        <v>652</v>
      </c>
      <c r="AD74" s="194" t="s">
        <v>99</v>
      </c>
      <c r="AE74" s="243"/>
      <c r="AF74" s="244"/>
      <c r="AG74" s="245"/>
      <c r="AH74" s="194" t="s">
        <v>99</v>
      </c>
      <c r="AI74" s="194" t="s">
        <v>101</v>
      </c>
      <c r="AJ74" s="194" t="s">
        <v>102</v>
      </c>
      <c r="AK74" s="194" t="s">
        <v>99</v>
      </c>
      <c r="AL74" s="194" t="s">
        <v>99</v>
      </c>
      <c r="AM74" s="194" t="s">
        <v>99</v>
      </c>
      <c r="AN74" s="194" t="s">
        <v>99</v>
      </c>
      <c r="AO74" s="194" t="s">
        <v>99</v>
      </c>
      <c r="AP74" s="194" t="s">
        <v>99</v>
      </c>
      <c r="AQ74" s="194" t="s">
        <v>99</v>
      </c>
      <c r="AR74" s="194" t="s">
        <v>99</v>
      </c>
      <c r="AS74" s="194" t="s">
        <v>99</v>
      </c>
      <c r="AT74" s="194" t="s">
        <v>99</v>
      </c>
      <c r="AU74" s="194" t="s">
        <v>99</v>
      </c>
      <c r="AV74" s="194" t="s">
        <v>99</v>
      </c>
      <c r="AW74" s="194" t="s">
        <v>99</v>
      </c>
      <c r="AX74" s="197" t="s">
        <v>99</v>
      </c>
    </row>
    <row r="75" spans="1:50" s="58" customFormat="1" ht="18" customHeight="1">
      <c r="A75" s="205"/>
      <c r="B75" s="195"/>
      <c r="C75" s="195"/>
      <c r="D75" s="195"/>
      <c r="E75" s="195"/>
      <c r="F75" s="195"/>
      <c r="G75" s="268"/>
      <c r="H75" s="195"/>
      <c r="I75" s="59" t="s">
        <v>653</v>
      </c>
      <c r="J75" s="59" t="s">
        <v>515</v>
      </c>
      <c r="K75" s="59" t="s">
        <v>516</v>
      </c>
      <c r="L75" s="59" t="s">
        <v>517</v>
      </c>
      <c r="M75" s="62">
        <v>50447.19</v>
      </c>
      <c r="N75" s="195"/>
      <c r="O75" s="195"/>
      <c r="P75" s="195"/>
      <c r="Q75" s="195"/>
      <c r="R75" s="195"/>
      <c r="S75" s="195"/>
      <c r="T75" s="195"/>
      <c r="U75" s="195"/>
      <c r="V75" s="213"/>
      <c r="W75" s="213"/>
      <c r="X75" s="213"/>
      <c r="Y75" s="213"/>
      <c r="Z75" s="195"/>
      <c r="AA75" s="195"/>
      <c r="AB75" s="195"/>
      <c r="AC75" s="195"/>
      <c r="AD75" s="195"/>
      <c r="AE75" s="243"/>
      <c r="AF75" s="244"/>
      <c r="AG75" s="245"/>
      <c r="AH75" s="195"/>
      <c r="AI75" s="195"/>
      <c r="AJ75" s="195"/>
      <c r="AK75" s="195"/>
      <c r="AL75" s="195"/>
      <c r="AM75" s="195"/>
      <c r="AN75" s="195"/>
      <c r="AO75" s="195"/>
      <c r="AP75" s="195"/>
      <c r="AQ75" s="195"/>
      <c r="AR75" s="195"/>
      <c r="AS75" s="195"/>
      <c r="AT75" s="195"/>
      <c r="AU75" s="195"/>
      <c r="AV75" s="195"/>
      <c r="AW75" s="195"/>
      <c r="AX75" s="198"/>
    </row>
    <row r="76" spans="1:50" s="58" customFormat="1" ht="27">
      <c r="A76" s="206"/>
      <c r="B76" s="196"/>
      <c r="C76" s="196"/>
      <c r="D76" s="196"/>
      <c r="E76" s="196"/>
      <c r="F76" s="196"/>
      <c r="G76" s="269"/>
      <c r="H76" s="196"/>
      <c r="I76" s="252" t="s">
        <v>128</v>
      </c>
      <c r="J76" s="253"/>
      <c r="K76" s="254"/>
      <c r="L76" s="59" t="s">
        <v>128</v>
      </c>
      <c r="M76" s="62">
        <v>885216.75</v>
      </c>
      <c r="N76" s="196"/>
      <c r="O76" s="196"/>
      <c r="P76" s="196"/>
      <c r="Q76" s="196"/>
      <c r="R76" s="196"/>
      <c r="S76" s="196"/>
      <c r="T76" s="196"/>
      <c r="U76" s="196"/>
      <c r="V76" s="214"/>
      <c r="W76" s="214"/>
      <c r="X76" s="214"/>
      <c r="Y76" s="214"/>
      <c r="Z76" s="196"/>
      <c r="AA76" s="196"/>
      <c r="AB76" s="196"/>
      <c r="AC76" s="196"/>
      <c r="AD76" s="196"/>
      <c r="AE76" s="243"/>
      <c r="AF76" s="244"/>
      <c r="AG76" s="245"/>
      <c r="AH76" s="196"/>
      <c r="AI76" s="196"/>
      <c r="AJ76" s="196"/>
      <c r="AK76" s="196"/>
      <c r="AL76" s="196"/>
      <c r="AM76" s="196"/>
      <c r="AN76" s="196"/>
      <c r="AO76" s="196"/>
      <c r="AP76" s="196"/>
      <c r="AQ76" s="196"/>
      <c r="AR76" s="196"/>
      <c r="AS76" s="196"/>
      <c r="AT76" s="196"/>
      <c r="AU76" s="196"/>
      <c r="AV76" s="196"/>
      <c r="AW76" s="196"/>
      <c r="AX76" s="199"/>
    </row>
    <row r="77" spans="1:50" s="58" customFormat="1" ht="15" customHeight="1">
      <c r="A77" s="204" t="s">
        <v>562</v>
      </c>
      <c r="B77" s="194" t="s">
        <v>511</v>
      </c>
      <c r="C77" s="194">
        <v>2016</v>
      </c>
      <c r="D77" s="194" t="s">
        <v>442</v>
      </c>
      <c r="E77" s="194" t="s">
        <v>654</v>
      </c>
      <c r="F77" s="194" t="s">
        <v>444</v>
      </c>
      <c r="G77" s="267" t="s">
        <v>654</v>
      </c>
      <c r="H77" s="194" t="s">
        <v>652</v>
      </c>
      <c r="I77" s="59" t="s">
        <v>454</v>
      </c>
      <c r="J77" s="59" t="s">
        <v>455</v>
      </c>
      <c r="K77" s="59" t="s">
        <v>142</v>
      </c>
      <c r="L77" s="59" t="s">
        <v>456</v>
      </c>
      <c r="M77" s="62">
        <v>2942853</v>
      </c>
      <c r="N77" s="218" t="s">
        <v>655</v>
      </c>
      <c r="O77" s="219"/>
      <c r="P77" s="220"/>
      <c r="Q77" s="194" t="s">
        <v>656</v>
      </c>
      <c r="R77" s="194" t="s">
        <v>650</v>
      </c>
      <c r="S77" s="194" t="s">
        <v>650</v>
      </c>
      <c r="T77" s="194" t="s">
        <v>654</v>
      </c>
      <c r="U77" s="194" t="s">
        <v>651</v>
      </c>
      <c r="V77" s="212">
        <v>885216.75</v>
      </c>
      <c r="W77" s="212">
        <v>1026851.43</v>
      </c>
      <c r="X77" s="212">
        <v>885216.75</v>
      </c>
      <c r="Y77" s="212">
        <v>1026851.43</v>
      </c>
      <c r="Z77" s="194" t="s">
        <v>98</v>
      </c>
      <c r="AA77" s="194" t="s">
        <v>99</v>
      </c>
      <c r="AB77" s="194" t="s">
        <v>100</v>
      </c>
      <c r="AC77" s="194" t="s">
        <v>652</v>
      </c>
      <c r="AD77" s="194" t="s">
        <v>99</v>
      </c>
      <c r="AE77" s="243"/>
      <c r="AF77" s="244"/>
      <c r="AG77" s="245"/>
      <c r="AH77" s="194" t="s">
        <v>99</v>
      </c>
      <c r="AI77" s="194" t="s">
        <v>101</v>
      </c>
      <c r="AJ77" s="194" t="s">
        <v>102</v>
      </c>
      <c r="AK77" s="194" t="s">
        <v>99</v>
      </c>
      <c r="AL77" s="194" t="s">
        <v>99</v>
      </c>
      <c r="AM77" s="194" t="s">
        <v>99</v>
      </c>
      <c r="AN77" s="194" t="s">
        <v>99</v>
      </c>
      <c r="AO77" s="194" t="s">
        <v>99</v>
      </c>
      <c r="AP77" s="194" t="s">
        <v>99</v>
      </c>
      <c r="AQ77" s="194" t="s">
        <v>99</v>
      </c>
      <c r="AR77" s="194" t="s">
        <v>99</v>
      </c>
      <c r="AS77" s="194" t="s">
        <v>99</v>
      </c>
      <c r="AT77" s="194" t="s">
        <v>99</v>
      </c>
      <c r="AU77" s="194" t="s">
        <v>99</v>
      </c>
      <c r="AV77" s="194" t="s">
        <v>99</v>
      </c>
      <c r="AW77" s="194" t="s">
        <v>99</v>
      </c>
      <c r="AX77" s="197" t="s">
        <v>99</v>
      </c>
    </row>
    <row r="78" spans="1:50" s="58" customFormat="1" ht="22.5" customHeight="1">
      <c r="A78" s="205"/>
      <c r="B78" s="195"/>
      <c r="C78" s="195"/>
      <c r="D78" s="195"/>
      <c r="E78" s="195"/>
      <c r="F78" s="195"/>
      <c r="G78" s="268"/>
      <c r="H78" s="195"/>
      <c r="I78" s="59" t="s">
        <v>653</v>
      </c>
      <c r="J78" s="59" t="s">
        <v>515</v>
      </c>
      <c r="K78" s="59" t="s">
        <v>516</v>
      </c>
      <c r="L78" s="59" t="s">
        <v>517</v>
      </c>
      <c r="M78" s="62">
        <v>50447.19</v>
      </c>
      <c r="N78" s="221"/>
      <c r="O78" s="222"/>
      <c r="P78" s="223"/>
      <c r="Q78" s="195"/>
      <c r="R78" s="195"/>
      <c r="S78" s="195"/>
      <c r="T78" s="195"/>
      <c r="U78" s="195"/>
      <c r="V78" s="213"/>
      <c r="W78" s="213"/>
      <c r="X78" s="213"/>
      <c r="Y78" s="213"/>
      <c r="Z78" s="195"/>
      <c r="AA78" s="195"/>
      <c r="AB78" s="195"/>
      <c r="AC78" s="195"/>
      <c r="AD78" s="195"/>
      <c r="AE78" s="243"/>
      <c r="AF78" s="244"/>
      <c r="AG78" s="245"/>
      <c r="AH78" s="195"/>
      <c r="AI78" s="195"/>
      <c r="AJ78" s="195"/>
      <c r="AK78" s="195"/>
      <c r="AL78" s="195"/>
      <c r="AM78" s="195"/>
      <c r="AN78" s="195"/>
      <c r="AO78" s="195"/>
      <c r="AP78" s="195"/>
      <c r="AQ78" s="195"/>
      <c r="AR78" s="195"/>
      <c r="AS78" s="195"/>
      <c r="AT78" s="195"/>
      <c r="AU78" s="195"/>
      <c r="AV78" s="195"/>
      <c r="AW78" s="195"/>
      <c r="AX78" s="198"/>
    </row>
    <row r="79" spans="1:50" s="58" customFormat="1" ht="27">
      <c r="A79" s="206"/>
      <c r="B79" s="196"/>
      <c r="C79" s="196"/>
      <c r="D79" s="196"/>
      <c r="E79" s="196"/>
      <c r="F79" s="196"/>
      <c r="G79" s="269"/>
      <c r="H79" s="196"/>
      <c r="I79" s="252" t="s">
        <v>128</v>
      </c>
      <c r="J79" s="253"/>
      <c r="K79" s="254"/>
      <c r="L79" s="59" t="s">
        <v>128</v>
      </c>
      <c r="M79" s="62">
        <v>885216.75</v>
      </c>
      <c r="N79" s="224"/>
      <c r="O79" s="225"/>
      <c r="P79" s="226"/>
      <c r="Q79" s="196"/>
      <c r="R79" s="196"/>
      <c r="S79" s="196"/>
      <c r="T79" s="196"/>
      <c r="U79" s="196"/>
      <c r="V79" s="214"/>
      <c r="W79" s="214"/>
      <c r="X79" s="214"/>
      <c r="Y79" s="214"/>
      <c r="Z79" s="196"/>
      <c r="AA79" s="196"/>
      <c r="AB79" s="196"/>
      <c r="AC79" s="196"/>
      <c r="AD79" s="196"/>
      <c r="AE79" s="243"/>
      <c r="AF79" s="244"/>
      <c r="AG79" s="245"/>
      <c r="AH79" s="196"/>
      <c r="AI79" s="196"/>
      <c r="AJ79" s="196"/>
      <c r="AK79" s="196"/>
      <c r="AL79" s="196"/>
      <c r="AM79" s="196"/>
      <c r="AN79" s="196"/>
      <c r="AO79" s="196"/>
      <c r="AP79" s="196"/>
      <c r="AQ79" s="196"/>
      <c r="AR79" s="196"/>
      <c r="AS79" s="196"/>
      <c r="AT79" s="196"/>
      <c r="AU79" s="196"/>
      <c r="AV79" s="196"/>
      <c r="AW79" s="196"/>
      <c r="AX79" s="199"/>
    </row>
    <row r="80" spans="1:50" s="58" customFormat="1" ht="54">
      <c r="A80" s="93" t="s">
        <v>562</v>
      </c>
      <c r="B80" s="59" t="s">
        <v>511</v>
      </c>
      <c r="C80" s="59">
        <v>2016</v>
      </c>
      <c r="D80" s="59" t="s">
        <v>442</v>
      </c>
      <c r="E80" s="59" t="s">
        <v>657</v>
      </c>
      <c r="F80" s="59" t="s">
        <v>444</v>
      </c>
      <c r="G80" s="84" t="s">
        <v>657</v>
      </c>
      <c r="H80" s="59" t="s">
        <v>658</v>
      </c>
      <c r="I80" s="255" t="s">
        <v>126</v>
      </c>
      <c r="J80" s="256"/>
      <c r="K80" s="256"/>
      <c r="L80" s="256"/>
      <c r="M80" s="257"/>
      <c r="N80" s="208" t="s">
        <v>659</v>
      </c>
      <c r="O80" s="208"/>
      <c r="P80" s="208"/>
      <c r="Q80" s="59" t="s">
        <v>660</v>
      </c>
      <c r="R80" s="59" t="s">
        <v>661</v>
      </c>
      <c r="S80" s="59" t="s">
        <v>661</v>
      </c>
      <c r="T80" s="59" t="s">
        <v>657</v>
      </c>
      <c r="U80" s="59" t="s">
        <v>662</v>
      </c>
      <c r="V80" s="61">
        <v>289873.5</v>
      </c>
      <c r="W80" s="61">
        <v>336253.26</v>
      </c>
      <c r="X80" s="61">
        <v>289873.5</v>
      </c>
      <c r="Y80" s="61">
        <v>336253.26</v>
      </c>
      <c r="Z80" s="59" t="s">
        <v>98</v>
      </c>
      <c r="AA80" s="59" t="s">
        <v>99</v>
      </c>
      <c r="AB80" s="59" t="s">
        <v>100</v>
      </c>
      <c r="AC80" s="59" t="s">
        <v>663</v>
      </c>
      <c r="AD80" s="59" t="s">
        <v>99</v>
      </c>
      <c r="AE80" s="243"/>
      <c r="AF80" s="244"/>
      <c r="AG80" s="245"/>
      <c r="AH80" s="59" t="s">
        <v>99</v>
      </c>
      <c r="AI80" s="59" t="s">
        <v>101</v>
      </c>
      <c r="AJ80" s="59" t="s">
        <v>102</v>
      </c>
      <c r="AK80" s="59" t="s">
        <v>99</v>
      </c>
      <c r="AL80" s="59" t="s">
        <v>99</v>
      </c>
      <c r="AM80" s="59" t="s">
        <v>99</v>
      </c>
      <c r="AN80" s="59" t="s">
        <v>99</v>
      </c>
      <c r="AO80" s="59" t="s">
        <v>99</v>
      </c>
      <c r="AP80" s="59" t="s">
        <v>99</v>
      </c>
      <c r="AQ80" s="59" t="s">
        <v>99</v>
      </c>
      <c r="AR80" s="59" t="s">
        <v>99</v>
      </c>
      <c r="AS80" s="59" t="s">
        <v>99</v>
      </c>
      <c r="AT80" s="59" t="s">
        <v>99</v>
      </c>
      <c r="AU80" s="59" t="s">
        <v>99</v>
      </c>
      <c r="AV80" s="59" t="s">
        <v>99</v>
      </c>
      <c r="AW80" s="59" t="s">
        <v>99</v>
      </c>
      <c r="AX80" s="94" t="s">
        <v>99</v>
      </c>
    </row>
    <row r="81" spans="1:50" s="58" customFormat="1" ht="54">
      <c r="A81" s="93" t="s">
        <v>562</v>
      </c>
      <c r="B81" s="59" t="s">
        <v>511</v>
      </c>
      <c r="C81" s="59">
        <v>2016</v>
      </c>
      <c r="D81" s="59" t="s">
        <v>442</v>
      </c>
      <c r="E81" s="59" t="s">
        <v>664</v>
      </c>
      <c r="F81" s="59" t="s">
        <v>444</v>
      </c>
      <c r="G81" s="84" t="s">
        <v>664</v>
      </c>
      <c r="H81" s="59" t="s">
        <v>665</v>
      </c>
      <c r="I81" s="258"/>
      <c r="J81" s="259"/>
      <c r="K81" s="259"/>
      <c r="L81" s="259"/>
      <c r="M81" s="260"/>
      <c r="N81" s="208" t="s">
        <v>666</v>
      </c>
      <c r="O81" s="208"/>
      <c r="P81" s="208"/>
      <c r="Q81" s="59" t="s">
        <v>666</v>
      </c>
      <c r="R81" s="60" t="s">
        <v>661</v>
      </c>
      <c r="S81" s="60" t="s">
        <v>661</v>
      </c>
      <c r="T81" s="59" t="s">
        <v>664</v>
      </c>
      <c r="U81" s="59" t="s">
        <v>667</v>
      </c>
      <c r="V81" s="61">
        <v>215000</v>
      </c>
      <c r="W81" s="61">
        <v>249400</v>
      </c>
      <c r="X81" s="61">
        <v>215000</v>
      </c>
      <c r="Y81" s="61">
        <v>249400</v>
      </c>
      <c r="Z81" s="59" t="s">
        <v>98</v>
      </c>
      <c r="AA81" s="59" t="s">
        <v>99</v>
      </c>
      <c r="AB81" s="59" t="s">
        <v>100</v>
      </c>
      <c r="AC81" s="59" t="s">
        <v>668</v>
      </c>
      <c r="AD81" s="59" t="s">
        <v>99</v>
      </c>
      <c r="AE81" s="243"/>
      <c r="AF81" s="244"/>
      <c r="AG81" s="245"/>
      <c r="AH81" s="59" t="s">
        <v>99</v>
      </c>
      <c r="AI81" s="59" t="s">
        <v>101</v>
      </c>
      <c r="AJ81" s="59" t="s">
        <v>102</v>
      </c>
      <c r="AK81" s="59" t="s">
        <v>99</v>
      </c>
      <c r="AL81" s="59" t="s">
        <v>99</v>
      </c>
      <c r="AM81" s="59" t="s">
        <v>99</v>
      </c>
      <c r="AN81" s="59" t="s">
        <v>99</v>
      </c>
      <c r="AO81" s="59" t="s">
        <v>99</v>
      </c>
      <c r="AP81" s="59" t="s">
        <v>99</v>
      </c>
      <c r="AQ81" s="59" t="s">
        <v>99</v>
      </c>
      <c r="AR81" s="59" t="s">
        <v>99</v>
      </c>
      <c r="AS81" s="59" t="s">
        <v>99</v>
      </c>
      <c r="AT81" s="59" t="s">
        <v>99</v>
      </c>
      <c r="AU81" s="59" t="s">
        <v>99</v>
      </c>
      <c r="AV81" s="59" t="s">
        <v>99</v>
      </c>
      <c r="AW81" s="59" t="s">
        <v>99</v>
      </c>
      <c r="AX81" s="94" t="s">
        <v>99</v>
      </c>
    </row>
    <row r="82" spans="1:50" s="58" customFormat="1" ht="54">
      <c r="A82" s="93" t="s">
        <v>562</v>
      </c>
      <c r="B82" s="59" t="s">
        <v>511</v>
      </c>
      <c r="C82" s="59">
        <v>2016</v>
      </c>
      <c r="D82" s="59" t="s">
        <v>442</v>
      </c>
      <c r="E82" s="59" t="s">
        <v>669</v>
      </c>
      <c r="F82" s="59" t="s">
        <v>444</v>
      </c>
      <c r="G82" s="84" t="s">
        <v>669</v>
      </c>
      <c r="H82" s="59" t="s">
        <v>670</v>
      </c>
      <c r="I82" s="261"/>
      <c r="J82" s="262"/>
      <c r="K82" s="262"/>
      <c r="L82" s="262"/>
      <c r="M82" s="263"/>
      <c r="N82" s="208" t="s">
        <v>129</v>
      </c>
      <c r="O82" s="208"/>
      <c r="P82" s="208"/>
      <c r="Q82" s="59" t="s">
        <v>671</v>
      </c>
      <c r="R82" s="59" t="s">
        <v>672</v>
      </c>
      <c r="S82" s="59" t="s">
        <v>672</v>
      </c>
      <c r="T82" s="59" t="s">
        <v>669</v>
      </c>
      <c r="U82" s="59" t="s">
        <v>673</v>
      </c>
      <c r="V82" s="61">
        <v>222012.68</v>
      </c>
      <c r="W82" s="61">
        <v>257534.71</v>
      </c>
      <c r="X82" s="61">
        <v>222012.68</v>
      </c>
      <c r="Y82" s="61">
        <v>257534.71</v>
      </c>
      <c r="Z82" s="59" t="s">
        <v>98</v>
      </c>
      <c r="AA82" s="59" t="s">
        <v>99</v>
      </c>
      <c r="AB82" s="59" t="s">
        <v>100</v>
      </c>
      <c r="AC82" s="59" t="s">
        <v>652</v>
      </c>
      <c r="AD82" s="59" t="s">
        <v>99</v>
      </c>
      <c r="AE82" s="243"/>
      <c r="AF82" s="244"/>
      <c r="AG82" s="245"/>
      <c r="AH82" s="59" t="s">
        <v>99</v>
      </c>
      <c r="AI82" s="59" t="s">
        <v>101</v>
      </c>
      <c r="AJ82" s="59" t="s">
        <v>102</v>
      </c>
      <c r="AK82" s="59" t="s">
        <v>99</v>
      </c>
      <c r="AL82" s="59" t="s">
        <v>99</v>
      </c>
      <c r="AM82" s="59" t="s">
        <v>99</v>
      </c>
      <c r="AN82" s="59" t="s">
        <v>99</v>
      </c>
      <c r="AO82" s="59" t="s">
        <v>99</v>
      </c>
      <c r="AP82" s="59" t="s">
        <v>99</v>
      </c>
      <c r="AQ82" s="59" t="s">
        <v>99</v>
      </c>
      <c r="AR82" s="59" t="s">
        <v>99</v>
      </c>
      <c r="AS82" s="59" t="s">
        <v>99</v>
      </c>
      <c r="AT82" s="59" t="s">
        <v>99</v>
      </c>
      <c r="AU82" s="59" t="s">
        <v>99</v>
      </c>
      <c r="AV82" s="59" t="s">
        <v>99</v>
      </c>
      <c r="AW82" s="59" t="s">
        <v>99</v>
      </c>
      <c r="AX82" s="94" t="s">
        <v>99</v>
      </c>
    </row>
    <row r="83" spans="1:50" s="58" customFormat="1" ht="78.75" customHeight="1">
      <c r="A83" s="204" t="s">
        <v>562</v>
      </c>
      <c r="B83" s="194" t="s">
        <v>511</v>
      </c>
      <c r="C83" s="194">
        <v>2016</v>
      </c>
      <c r="D83" s="194" t="s">
        <v>442</v>
      </c>
      <c r="E83" s="194" t="s">
        <v>674</v>
      </c>
      <c r="F83" s="194" t="s">
        <v>444</v>
      </c>
      <c r="G83" s="267" t="s">
        <v>674</v>
      </c>
      <c r="H83" s="194" t="s">
        <v>675</v>
      </c>
      <c r="I83" s="271" t="s">
        <v>676</v>
      </c>
      <c r="J83" s="271" t="s">
        <v>584</v>
      </c>
      <c r="K83" s="271" t="s">
        <v>145</v>
      </c>
      <c r="L83" s="208" t="s">
        <v>677</v>
      </c>
      <c r="M83" s="272">
        <v>1807370.94</v>
      </c>
      <c r="N83" s="194" t="s">
        <v>676</v>
      </c>
      <c r="O83" s="194" t="s">
        <v>584</v>
      </c>
      <c r="P83" s="194" t="s">
        <v>145</v>
      </c>
      <c r="Q83" s="194" t="s">
        <v>678</v>
      </c>
      <c r="R83" s="194" t="s">
        <v>679</v>
      </c>
      <c r="S83" s="194" t="s">
        <v>679</v>
      </c>
      <c r="T83" s="194" t="s">
        <v>674</v>
      </c>
      <c r="U83" s="194" t="s">
        <v>680</v>
      </c>
      <c r="V83" s="212">
        <v>1558078.4</v>
      </c>
      <c r="W83" s="212">
        <v>1807370.94</v>
      </c>
      <c r="X83" s="212">
        <v>1558078.4</v>
      </c>
      <c r="Y83" s="212">
        <v>1807370.94</v>
      </c>
      <c r="Z83" s="194" t="s">
        <v>98</v>
      </c>
      <c r="AA83" s="194" t="s">
        <v>99</v>
      </c>
      <c r="AB83" s="194" t="s">
        <v>100</v>
      </c>
      <c r="AC83" s="194" t="s">
        <v>675</v>
      </c>
      <c r="AD83" s="194" t="s">
        <v>99</v>
      </c>
      <c r="AE83" s="243"/>
      <c r="AF83" s="244"/>
      <c r="AG83" s="245"/>
      <c r="AH83" s="194" t="s">
        <v>99</v>
      </c>
      <c r="AI83" s="194" t="s">
        <v>101</v>
      </c>
      <c r="AJ83" s="194" t="s">
        <v>102</v>
      </c>
      <c r="AK83" s="194" t="s">
        <v>99</v>
      </c>
      <c r="AL83" s="194" t="s">
        <v>99</v>
      </c>
      <c r="AM83" s="194" t="s">
        <v>99</v>
      </c>
      <c r="AN83" s="194" t="s">
        <v>99</v>
      </c>
      <c r="AO83" s="194" t="s">
        <v>99</v>
      </c>
      <c r="AP83" s="194" t="s">
        <v>99</v>
      </c>
      <c r="AQ83" s="194" t="s">
        <v>99</v>
      </c>
      <c r="AR83" s="194" t="s">
        <v>99</v>
      </c>
      <c r="AS83" s="194" t="s">
        <v>99</v>
      </c>
      <c r="AT83" s="194" t="s">
        <v>99</v>
      </c>
      <c r="AU83" s="194" t="s">
        <v>99</v>
      </c>
      <c r="AV83" s="194" t="s">
        <v>99</v>
      </c>
      <c r="AW83" s="194" t="s">
        <v>99</v>
      </c>
      <c r="AX83" s="197" t="s">
        <v>99</v>
      </c>
    </row>
    <row r="84" spans="1:50" s="58" customFormat="1" ht="9" customHeight="1">
      <c r="A84" s="205"/>
      <c r="B84" s="195"/>
      <c r="C84" s="195"/>
      <c r="D84" s="195"/>
      <c r="E84" s="195"/>
      <c r="F84" s="195"/>
      <c r="G84" s="268"/>
      <c r="H84" s="195"/>
      <c r="I84" s="271"/>
      <c r="J84" s="271"/>
      <c r="K84" s="271"/>
      <c r="L84" s="208"/>
      <c r="M84" s="273"/>
      <c r="N84" s="195"/>
      <c r="O84" s="195"/>
      <c r="P84" s="195"/>
      <c r="Q84" s="195"/>
      <c r="R84" s="195"/>
      <c r="S84" s="195"/>
      <c r="T84" s="195"/>
      <c r="U84" s="195"/>
      <c r="V84" s="213"/>
      <c r="W84" s="213"/>
      <c r="X84" s="213"/>
      <c r="Y84" s="213"/>
      <c r="Z84" s="195"/>
      <c r="AA84" s="195"/>
      <c r="AB84" s="195"/>
      <c r="AC84" s="195"/>
      <c r="AD84" s="195"/>
      <c r="AE84" s="243"/>
      <c r="AF84" s="244"/>
      <c r="AG84" s="245"/>
      <c r="AH84" s="195"/>
      <c r="AI84" s="195"/>
      <c r="AJ84" s="195"/>
      <c r="AK84" s="195"/>
      <c r="AL84" s="195"/>
      <c r="AM84" s="195"/>
      <c r="AN84" s="195"/>
      <c r="AO84" s="195"/>
      <c r="AP84" s="195"/>
      <c r="AQ84" s="195"/>
      <c r="AR84" s="195"/>
      <c r="AS84" s="195"/>
      <c r="AT84" s="195"/>
      <c r="AU84" s="195"/>
      <c r="AV84" s="195"/>
      <c r="AW84" s="195"/>
      <c r="AX84" s="198"/>
    </row>
    <row r="85" spans="1:50" s="58" customFormat="1" ht="9" customHeight="1">
      <c r="A85" s="205"/>
      <c r="B85" s="195"/>
      <c r="C85" s="195"/>
      <c r="D85" s="195"/>
      <c r="E85" s="195"/>
      <c r="F85" s="195"/>
      <c r="G85" s="268"/>
      <c r="H85" s="195"/>
      <c r="I85" s="195" t="s">
        <v>139</v>
      </c>
      <c r="J85" s="195" t="s">
        <v>108</v>
      </c>
      <c r="K85" s="195" t="s">
        <v>109</v>
      </c>
      <c r="L85" s="195" t="s">
        <v>494</v>
      </c>
      <c r="M85" s="270">
        <v>36093.4</v>
      </c>
      <c r="N85" s="195"/>
      <c r="O85" s="195"/>
      <c r="P85" s="195"/>
      <c r="Q85" s="195"/>
      <c r="R85" s="195"/>
      <c r="S85" s="195"/>
      <c r="T85" s="195"/>
      <c r="U85" s="195"/>
      <c r="V85" s="213"/>
      <c r="W85" s="213"/>
      <c r="X85" s="213"/>
      <c r="Y85" s="213"/>
      <c r="Z85" s="195"/>
      <c r="AA85" s="195"/>
      <c r="AB85" s="195"/>
      <c r="AC85" s="195"/>
      <c r="AD85" s="195"/>
      <c r="AE85" s="243"/>
      <c r="AF85" s="244"/>
      <c r="AG85" s="245"/>
      <c r="AH85" s="195"/>
      <c r="AI85" s="195"/>
      <c r="AJ85" s="195"/>
      <c r="AK85" s="195"/>
      <c r="AL85" s="195"/>
      <c r="AM85" s="195"/>
      <c r="AN85" s="195"/>
      <c r="AO85" s="195"/>
      <c r="AP85" s="195"/>
      <c r="AQ85" s="195"/>
      <c r="AR85" s="195"/>
      <c r="AS85" s="195"/>
      <c r="AT85" s="195"/>
      <c r="AU85" s="195"/>
      <c r="AV85" s="195"/>
      <c r="AW85" s="195"/>
      <c r="AX85" s="198"/>
    </row>
    <row r="86" spans="1:50" s="58" customFormat="1" ht="9" customHeight="1">
      <c r="A86" s="205"/>
      <c r="B86" s="195"/>
      <c r="C86" s="195"/>
      <c r="D86" s="195"/>
      <c r="E86" s="195"/>
      <c r="F86" s="195"/>
      <c r="G86" s="268"/>
      <c r="H86" s="195"/>
      <c r="I86" s="195"/>
      <c r="J86" s="195"/>
      <c r="K86" s="195"/>
      <c r="L86" s="195"/>
      <c r="M86" s="270"/>
      <c r="N86" s="195"/>
      <c r="O86" s="195"/>
      <c r="P86" s="195"/>
      <c r="Q86" s="195"/>
      <c r="R86" s="195"/>
      <c r="S86" s="195"/>
      <c r="T86" s="195"/>
      <c r="U86" s="195"/>
      <c r="V86" s="213"/>
      <c r="W86" s="213"/>
      <c r="X86" s="213"/>
      <c r="Y86" s="213"/>
      <c r="Z86" s="195"/>
      <c r="AA86" s="195"/>
      <c r="AB86" s="195"/>
      <c r="AC86" s="195"/>
      <c r="AD86" s="195"/>
      <c r="AE86" s="243"/>
      <c r="AF86" s="244"/>
      <c r="AG86" s="245"/>
      <c r="AH86" s="195"/>
      <c r="AI86" s="195"/>
      <c r="AJ86" s="195"/>
      <c r="AK86" s="195"/>
      <c r="AL86" s="195"/>
      <c r="AM86" s="195"/>
      <c r="AN86" s="195"/>
      <c r="AO86" s="195"/>
      <c r="AP86" s="195"/>
      <c r="AQ86" s="195"/>
      <c r="AR86" s="195"/>
      <c r="AS86" s="195"/>
      <c r="AT86" s="195"/>
      <c r="AU86" s="195"/>
      <c r="AV86" s="195"/>
      <c r="AW86" s="195"/>
      <c r="AX86" s="198"/>
    </row>
    <row r="87" spans="1:50" s="58" customFormat="1" ht="9" customHeight="1">
      <c r="A87" s="206"/>
      <c r="B87" s="196"/>
      <c r="C87" s="196"/>
      <c r="D87" s="196"/>
      <c r="E87" s="196"/>
      <c r="F87" s="196"/>
      <c r="G87" s="269"/>
      <c r="H87" s="196"/>
      <c r="I87" s="196"/>
      <c r="J87" s="196"/>
      <c r="K87" s="196"/>
      <c r="L87" s="196"/>
      <c r="M87" s="265"/>
      <c r="N87" s="196"/>
      <c r="O87" s="196"/>
      <c r="P87" s="196"/>
      <c r="Q87" s="196"/>
      <c r="R87" s="196"/>
      <c r="S87" s="196"/>
      <c r="T87" s="196"/>
      <c r="U87" s="196"/>
      <c r="V87" s="214"/>
      <c r="W87" s="214"/>
      <c r="X87" s="214"/>
      <c r="Y87" s="214"/>
      <c r="Z87" s="196"/>
      <c r="AA87" s="196"/>
      <c r="AB87" s="196"/>
      <c r="AC87" s="196"/>
      <c r="AD87" s="196"/>
      <c r="AE87" s="243"/>
      <c r="AF87" s="244"/>
      <c r="AG87" s="245"/>
      <c r="AH87" s="196"/>
      <c r="AI87" s="196"/>
      <c r="AJ87" s="196"/>
      <c r="AK87" s="196"/>
      <c r="AL87" s="196"/>
      <c r="AM87" s="196"/>
      <c r="AN87" s="196"/>
      <c r="AO87" s="196"/>
      <c r="AP87" s="196"/>
      <c r="AQ87" s="196"/>
      <c r="AR87" s="196"/>
      <c r="AS87" s="196"/>
      <c r="AT87" s="196"/>
      <c r="AU87" s="196"/>
      <c r="AV87" s="196"/>
      <c r="AW87" s="196"/>
      <c r="AX87" s="199"/>
    </row>
    <row r="88" spans="1:51" s="58" customFormat="1" ht="54">
      <c r="A88" s="93" t="s">
        <v>562</v>
      </c>
      <c r="B88" s="59" t="s">
        <v>511</v>
      </c>
      <c r="C88" s="59">
        <v>2016</v>
      </c>
      <c r="D88" s="59" t="s">
        <v>442</v>
      </c>
      <c r="E88" s="59" t="s">
        <v>681</v>
      </c>
      <c r="F88" s="59" t="s">
        <v>444</v>
      </c>
      <c r="G88" s="84" t="s">
        <v>681</v>
      </c>
      <c r="H88" s="59" t="s">
        <v>682</v>
      </c>
      <c r="I88" s="255" t="s">
        <v>126</v>
      </c>
      <c r="J88" s="256"/>
      <c r="K88" s="256"/>
      <c r="L88" s="256"/>
      <c r="M88" s="257"/>
      <c r="N88" s="59" t="s">
        <v>683</v>
      </c>
      <c r="O88" s="59" t="s">
        <v>684</v>
      </c>
      <c r="P88" s="59" t="s">
        <v>146</v>
      </c>
      <c r="Q88" s="59" t="s">
        <v>685</v>
      </c>
      <c r="R88" s="60" t="s">
        <v>501</v>
      </c>
      <c r="S88" s="60" t="s">
        <v>501</v>
      </c>
      <c r="T88" s="59" t="s">
        <v>681</v>
      </c>
      <c r="U88" s="59" t="s">
        <v>680</v>
      </c>
      <c r="V88" s="61">
        <v>835708.31</v>
      </c>
      <c r="W88" s="61">
        <v>969421.64</v>
      </c>
      <c r="X88" s="61">
        <v>835708.31</v>
      </c>
      <c r="Y88" s="61">
        <v>969421.64</v>
      </c>
      <c r="Z88" s="59" t="s">
        <v>98</v>
      </c>
      <c r="AA88" s="59" t="s">
        <v>99</v>
      </c>
      <c r="AB88" s="59" t="s">
        <v>100</v>
      </c>
      <c r="AC88" s="59" t="s">
        <v>686</v>
      </c>
      <c r="AD88" s="59" t="s">
        <v>99</v>
      </c>
      <c r="AE88" s="243"/>
      <c r="AF88" s="244"/>
      <c r="AG88" s="245"/>
      <c r="AH88" s="59" t="s">
        <v>99</v>
      </c>
      <c r="AI88" s="59" t="s">
        <v>101</v>
      </c>
      <c r="AJ88" s="59" t="s">
        <v>102</v>
      </c>
      <c r="AK88" s="59" t="s">
        <v>99</v>
      </c>
      <c r="AL88" s="59" t="s">
        <v>99</v>
      </c>
      <c r="AM88" s="59" t="s">
        <v>99</v>
      </c>
      <c r="AN88" s="59" t="s">
        <v>99</v>
      </c>
      <c r="AO88" s="59" t="s">
        <v>99</v>
      </c>
      <c r="AP88" s="59" t="s">
        <v>99</v>
      </c>
      <c r="AQ88" s="59" t="s">
        <v>99</v>
      </c>
      <c r="AR88" s="59" t="s">
        <v>99</v>
      </c>
      <c r="AS88" s="59" t="s">
        <v>99</v>
      </c>
      <c r="AT88" s="59" t="s">
        <v>99</v>
      </c>
      <c r="AU88" s="59" t="s">
        <v>99</v>
      </c>
      <c r="AV88" s="59" t="s">
        <v>99</v>
      </c>
      <c r="AW88" s="59" t="s">
        <v>99</v>
      </c>
      <c r="AX88" s="94" t="s">
        <v>99</v>
      </c>
      <c r="AY88" s="66"/>
    </row>
    <row r="89" spans="1:51" s="58" customFormat="1" ht="54">
      <c r="A89" s="93" t="s">
        <v>562</v>
      </c>
      <c r="B89" s="59" t="s">
        <v>511</v>
      </c>
      <c r="C89" s="59">
        <v>2016</v>
      </c>
      <c r="D89" s="59" t="s">
        <v>442</v>
      </c>
      <c r="E89" s="59" t="s">
        <v>687</v>
      </c>
      <c r="F89" s="59" t="s">
        <v>444</v>
      </c>
      <c r="G89" s="84" t="s">
        <v>687</v>
      </c>
      <c r="H89" s="59" t="s">
        <v>688</v>
      </c>
      <c r="I89" s="258"/>
      <c r="J89" s="259"/>
      <c r="K89" s="259"/>
      <c r="L89" s="259"/>
      <c r="M89" s="260"/>
      <c r="N89" s="59" t="s">
        <v>689</v>
      </c>
      <c r="O89" s="59" t="s">
        <v>690</v>
      </c>
      <c r="P89" s="59" t="s">
        <v>146</v>
      </c>
      <c r="Q89" s="59" t="s">
        <v>691</v>
      </c>
      <c r="R89" s="59" t="s">
        <v>692</v>
      </c>
      <c r="S89" s="59" t="s">
        <v>692</v>
      </c>
      <c r="T89" s="59" t="s">
        <v>687</v>
      </c>
      <c r="U89" s="59" t="s">
        <v>680</v>
      </c>
      <c r="V89" s="61">
        <v>258620</v>
      </c>
      <c r="W89" s="61">
        <v>299999.2</v>
      </c>
      <c r="X89" s="61">
        <v>258620</v>
      </c>
      <c r="Y89" s="61">
        <v>299999.2</v>
      </c>
      <c r="Z89" s="59" t="s">
        <v>98</v>
      </c>
      <c r="AA89" s="59" t="s">
        <v>99</v>
      </c>
      <c r="AB89" s="59" t="s">
        <v>100</v>
      </c>
      <c r="AC89" s="59" t="s">
        <v>693</v>
      </c>
      <c r="AD89" s="59" t="s">
        <v>99</v>
      </c>
      <c r="AE89" s="243"/>
      <c r="AF89" s="244"/>
      <c r="AG89" s="245"/>
      <c r="AH89" s="59" t="s">
        <v>99</v>
      </c>
      <c r="AI89" s="59" t="s">
        <v>101</v>
      </c>
      <c r="AJ89" s="59" t="s">
        <v>102</v>
      </c>
      <c r="AK89" s="59" t="s">
        <v>99</v>
      </c>
      <c r="AL89" s="59" t="s">
        <v>99</v>
      </c>
      <c r="AM89" s="59" t="s">
        <v>99</v>
      </c>
      <c r="AN89" s="59" t="s">
        <v>99</v>
      </c>
      <c r="AO89" s="59" t="s">
        <v>99</v>
      </c>
      <c r="AP89" s="59" t="s">
        <v>99</v>
      </c>
      <c r="AQ89" s="59" t="s">
        <v>99</v>
      </c>
      <c r="AR89" s="59" t="s">
        <v>99</v>
      </c>
      <c r="AS89" s="59" t="s">
        <v>99</v>
      </c>
      <c r="AT89" s="59" t="s">
        <v>99</v>
      </c>
      <c r="AU89" s="59" t="s">
        <v>99</v>
      </c>
      <c r="AV89" s="59" t="s">
        <v>99</v>
      </c>
      <c r="AW89" s="59" t="s">
        <v>99</v>
      </c>
      <c r="AX89" s="94" t="s">
        <v>99</v>
      </c>
      <c r="AY89" s="66"/>
    </row>
    <row r="90" spans="1:51" s="58" customFormat="1" ht="63">
      <c r="A90" s="93" t="s">
        <v>562</v>
      </c>
      <c r="B90" s="59" t="s">
        <v>511</v>
      </c>
      <c r="C90" s="59">
        <v>2016</v>
      </c>
      <c r="D90" s="59" t="s">
        <v>442</v>
      </c>
      <c r="E90" s="59" t="s">
        <v>694</v>
      </c>
      <c r="F90" s="59" t="s">
        <v>444</v>
      </c>
      <c r="G90" s="84" t="s">
        <v>694</v>
      </c>
      <c r="H90" s="59" t="s">
        <v>695</v>
      </c>
      <c r="I90" s="258"/>
      <c r="J90" s="259"/>
      <c r="K90" s="259"/>
      <c r="L90" s="259"/>
      <c r="M90" s="260"/>
      <c r="N90" s="208" t="s">
        <v>696</v>
      </c>
      <c r="O90" s="208"/>
      <c r="P90" s="208"/>
      <c r="Q90" s="59" t="s">
        <v>697</v>
      </c>
      <c r="R90" s="59" t="s">
        <v>698</v>
      </c>
      <c r="S90" s="59" t="s">
        <v>698</v>
      </c>
      <c r="T90" s="59" t="s">
        <v>694</v>
      </c>
      <c r="U90" s="59" t="s">
        <v>662</v>
      </c>
      <c r="V90" s="61">
        <v>280001.5</v>
      </c>
      <c r="W90" s="61">
        <v>324801.74</v>
      </c>
      <c r="X90" s="61">
        <v>280001.5</v>
      </c>
      <c r="Y90" s="61">
        <v>324801.74</v>
      </c>
      <c r="Z90" s="59" t="s">
        <v>98</v>
      </c>
      <c r="AA90" s="59" t="s">
        <v>99</v>
      </c>
      <c r="AB90" s="59" t="s">
        <v>100</v>
      </c>
      <c r="AC90" s="59" t="s">
        <v>699</v>
      </c>
      <c r="AD90" s="59" t="s">
        <v>99</v>
      </c>
      <c r="AE90" s="243"/>
      <c r="AF90" s="244"/>
      <c r="AG90" s="245"/>
      <c r="AH90" s="59" t="s">
        <v>99</v>
      </c>
      <c r="AI90" s="59" t="s">
        <v>101</v>
      </c>
      <c r="AJ90" s="59" t="s">
        <v>102</v>
      </c>
      <c r="AK90" s="59" t="s">
        <v>99</v>
      </c>
      <c r="AL90" s="59" t="s">
        <v>99</v>
      </c>
      <c r="AM90" s="59" t="s">
        <v>99</v>
      </c>
      <c r="AN90" s="59" t="s">
        <v>99</v>
      </c>
      <c r="AO90" s="59" t="s">
        <v>99</v>
      </c>
      <c r="AP90" s="59" t="s">
        <v>99</v>
      </c>
      <c r="AQ90" s="59" t="s">
        <v>99</v>
      </c>
      <c r="AR90" s="59" t="s">
        <v>99</v>
      </c>
      <c r="AS90" s="59" t="s">
        <v>99</v>
      </c>
      <c r="AT90" s="59" t="s">
        <v>99</v>
      </c>
      <c r="AU90" s="59" t="s">
        <v>99</v>
      </c>
      <c r="AV90" s="59" t="s">
        <v>99</v>
      </c>
      <c r="AW90" s="59" t="s">
        <v>99</v>
      </c>
      <c r="AX90" s="94" t="s">
        <v>99</v>
      </c>
      <c r="AY90" s="66"/>
    </row>
    <row r="91" spans="1:51" s="58" customFormat="1" ht="54">
      <c r="A91" s="93" t="s">
        <v>562</v>
      </c>
      <c r="B91" s="59" t="s">
        <v>511</v>
      </c>
      <c r="C91" s="59">
        <v>2016</v>
      </c>
      <c r="D91" s="59" t="s">
        <v>442</v>
      </c>
      <c r="E91" s="59" t="s">
        <v>700</v>
      </c>
      <c r="F91" s="59" t="s">
        <v>444</v>
      </c>
      <c r="G91" s="84" t="s">
        <v>700</v>
      </c>
      <c r="H91" s="59" t="s">
        <v>675</v>
      </c>
      <c r="I91" s="258"/>
      <c r="J91" s="259"/>
      <c r="K91" s="259"/>
      <c r="L91" s="259"/>
      <c r="M91" s="260"/>
      <c r="N91" s="59" t="s">
        <v>676</v>
      </c>
      <c r="O91" s="59" t="s">
        <v>584</v>
      </c>
      <c r="P91" s="59" t="s">
        <v>145</v>
      </c>
      <c r="Q91" s="59" t="s">
        <v>678</v>
      </c>
      <c r="R91" s="59" t="s">
        <v>701</v>
      </c>
      <c r="S91" s="59" t="s">
        <v>701</v>
      </c>
      <c r="T91" s="59" t="s">
        <v>700</v>
      </c>
      <c r="U91" s="59" t="s">
        <v>662</v>
      </c>
      <c r="V91" s="61">
        <v>184931</v>
      </c>
      <c r="W91" s="61">
        <v>214519.96</v>
      </c>
      <c r="X91" s="61">
        <v>184931</v>
      </c>
      <c r="Y91" s="61">
        <v>214519.96</v>
      </c>
      <c r="Z91" s="59" t="s">
        <v>98</v>
      </c>
      <c r="AA91" s="59" t="s">
        <v>99</v>
      </c>
      <c r="AB91" s="59" t="s">
        <v>100</v>
      </c>
      <c r="AC91" s="59" t="s">
        <v>702</v>
      </c>
      <c r="AD91" s="59" t="s">
        <v>99</v>
      </c>
      <c r="AE91" s="243"/>
      <c r="AF91" s="244"/>
      <c r="AG91" s="245"/>
      <c r="AH91" s="59" t="s">
        <v>99</v>
      </c>
      <c r="AI91" s="59" t="s">
        <v>101</v>
      </c>
      <c r="AJ91" s="59" t="s">
        <v>102</v>
      </c>
      <c r="AK91" s="59" t="s">
        <v>99</v>
      </c>
      <c r="AL91" s="59" t="s">
        <v>99</v>
      </c>
      <c r="AM91" s="59" t="s">
        <v>99</v>
      </c>
      <c r="AN91" s="59" t="s">
        <v>99</v>
      </c>
      <c r="AO91" s="59" t="s">
        <v>99</v>
      </c>
      <c r="AP91" s="59" t="s">
        <v>99</v>
      </c>
      <c r="AQ91" s="59" t="s">
        <v>99</v>
      </c>
      <c r="AR91" s="59" t="s">
        <v>99</v>
      </c>
      <c r="AS91" s="59" t="s">
        <v>99</v>
      </c>
      <c r="AT91" s="59" t="s">
        <v>99</v>
      </c>
      <c r="AU91" s="59" t="s">
        <v>99</v>
      </c>
      <c r="AV91" s="59" t="s">
        <v>99</v>
      </c>
      <c r="AW91" s="59" t="s">
        <v>99</v>
      </c>
      <c r="AX91" s="94" t="s">
        <v>99</v>
      </c>
      <c r="AY91" s="66"/>
    </row>
    <row r="92" spans="1:51" s="58" customFormat="1" ht="54">
      <c r="A92" s="93" t="s">
        <v>562</v>
      </c>
      <c r="B92" s="59" t="s">
        <v>511</v>
      </c>
      <c r="C92" s="59">
        <v>2016</v>
      </c>
      <c r="D92" s="59" t="s">
        <v>442</v>
      </c>
      <c r="E92" s="59" t="s">
        <v>703</v>
      </c>
      <c r="F92" s="59" t="s">
        <v>444</v>
      </c>
      <c r="G92" s="84" t="s">
        <v>703</v>
      </c>
      <c r="H92" s="59" t="s">
        <v>704</v>
      </c>
      <c r="I92" s="258"/>
      <c r="J92" s="259"/>
      <c r="K92" s="259"/>
      <c r="L92" s="259"/>
      <c r="M92" s="260"/>
      <c r="N92" s="59" t="s">
        <v>705</v>
      </c>
      <c r="O92" s="59" t="s">
        <v>144</v>
      </c>
      <c r="P92" s="59" t="s">
        <v>134</v>
      </c>
      <c r="Q92" s="59" t="s">
        <v>706</v>
      </c>
      <c r="R92" s="59" t="s">
        <v>707</v>
      </c>
      <c r="S92" s="59" t="s">
        <v>707</v>
      </c>
      <c r="T92" s="59" t="s">
        <v>703</v>
      </c>
      <c r="U92" s="59" t="s">
        <v>662</v>
      </c>
      <c r="V92" s="61">
        <v>525351.73</v>
      </c>
      <c r="W92" s="61">
        <v>609408.01</v>
      </c>
      <c r="X92" s="61">
        <v>525351.73</v>
      </c>
      <c r="Y92" s="61">
        <v>609408.01</v>
      </c>
      <c r="Z92" s="59" t="s">
        <v>98</v>
      </c>
      <c r="AA92" s="59" t="s">
        <v>99</v>
      </c>
      <c r="AB92" s="59" t="s">
        <v>100</v>
      </c>
      <c r="AC92" s="59" t="s">
        <v>704</v>
      </c>
      <c r="AD92" s="59" t="s">
        <v>99</v>
      </c>
      <c r="AE92" s="243"/>
      <c r="AF92" s="244"/>
      <c r="AG92" s="245"/>
      <c r="AH92" s="59" t="s">
        <v>99</v>
      </c>
      <c r="AI92" s="59" t="s">
        <v>101</v>
      </c>
      <c r="AJ92" s="59" t="s">
        <v>102</v>
      </c>
      <c r="AK92" s="59" t="s">
        <v>99</v>
      </c>
      <c r="AL92" s="59" t="s">
        <v>99</v>
      </c>
      <c r="AM92" s="59" t="s">
        <v>99</v>
      </c>
      <c r="AN92" s="59" t="s">
        <v>99</v>
      </c>
      <c r="AO92" s="59" t="s">
        <v>99</v>
      </c>
      <c r="AP92" s="59" t="s">
        <v>99</v>
      </c>
      <c r="AQ92" s="59" t="s">
        <v>99</v>
      </c>
      <c r="AR92" s="59" t="s">
        <v>99</v>
      </c>
      <c r="AS92" s="59" t="s">
        <v>99</v>
      </c>
      <c r="AT92" s="59" t="s">
        <v>99</v>
      </c>
      <c r="AU92" s="59" t="s">
        <v>99</v>
      </c>
      <c r="AV92" s="59" t="s">
        <v>99</v>
      </c>
      <c r="AW92" s="59" t="s">
        <v>99</v>
      </c>
      <c r="AX92" s="94" t="s">
        <v>99</v>
      </c>
      <c r="AY92" s="66"/>
    </row>
    <row r="93" spans="1:51" s="58" customFormat="1" ht="54">
      <c r="A93" s="93" t="s">
        <v>562</v>
      </c>
      <c r="B93" s="59" t="s">
        <v>511</v>
      </c>
      <c r="C93" s="59">
        <v>2016</v>
      </c>
      <c r="D93" s="59" t="s">
        <v>442</v>
      </c>
      <c r="E93" s="59" t="s">
        <v>708</v>
      </c>
      <c r="F93" s="59" t="s">
        <v>444</v>
      </c>
      <c r="G93" s="84" t="s">
        <v>708</v>
      </c>
      <c r="H93" s="59" t="s">
        <v>709</v>
      </c>
      <c r="I93" s="258"/>
      <c r="J93" s="259"/>
      <c r="K93" s="259"/>
      <c r="L93" s="259"/>
      <c r="M93" s="260"/>
      <c r="N93" s="208" t="s">
        <v>601</v>
      </c>
      <c r="O93" s="208"/>
      <c r="P93" s="208"/>
      <c r="Q93" s="59" t="s">
        <v>602</v>
      </c>
      <c r="R93" s="59" t="s">
        <v>710</v>
      </c>
      <c r="S93" s="59" t="s">
        <v>710</v>
      </c>
      <c r="T93" s="59" t="s">
        <v>708</v>
      </c>
      <c r="U93" s="59" t="s">
        <v>662</v>
      </c>
      <c r="V93" s="61">
        <v>241302</v>
      </c>
      <c r="W93" s="61">
        <v>279910.32</v>
      </c>
      <c r="X93" s="61">
        <v>241302</v>
      </c>
      <c r="Y93" s="64">
        <v>279910.32</v>
      </c>
      <c r="Z93" s="59" t="s">
        <v>98</v>
      </c>
      <c r="AA93" s="59" t="s">
        <v>99</v>
      </c>
      <c r="AB93" s="59" t="s">
        <v>100</v>
      </c>
      <c r="AC93" s="59" t="s">
        <v>711</v>
      </c>
      <c r="AD93" s="59" t="s">
        <v>99</v>
      </c>
      <c r="AE93" s="243"/>
      <c r="AF93" s="244"/>
      <c r="AG93" s="245"/>
      <c r="AH93" s="59" t="s">
        <v>99</v>
      </c>
      <c r="AI93" s="59" t="s">
        <v>101</v>
      </c>
      <c r="AJ93" s="59" t="s">
        <v>102</v>
      </c>
      <c r="AK93" s="59" t="s">
        <v>99</v>
      </c>
      <c r="AL93" s="59" t="s">
        <v>99</v>
      </c>
      <c r="AM93" s="59" t="s">
        <v>99</v>
      </c>
      <c r="AN93" s="59" t="s">
        <v>99</v>
      </c>
      <c r="AO93" s="59" t="s">
        <v>99</v>
      </c>
      <c r="AP93" s="59" t="s">
        <v>99</v>
      </c>
      <c r="AQ93" s="59" t="s">
        <v>99</v>
      </c>
      <c r="AR93" s="59" t="s">
        <v>99</v>
      </c>
      <c r="AS93" s="59" t="s">
        <v>99</v>
      </c>
      <c r="AT93" s="59" t="s">
        <v>99</v>
      </c>
      <c r="AU93" s="59" t="s">
        <v>99</v>
      </c>
      <c r="AV93" s="59" t="s">
        <v>99</v>
      </c>
      <c r="AW93" s="59" t="s">
        <v>99</v>
      </c>
      <c r="AX93" s="94" t="s">
        <v>99</v>
      </c>
      <c r="AY93" s="66"/>
    </row>
    <row r="94" spans="1:51" s="58" customFormat="1" ht="54">
      <c r="A94" s="93" t="s">
        <v>562</v>
      </c>
      <c r="B94" s="59" t="s">
        <v>511</v>
      </c>
      <c r="C94" s="59">
        <v>2016</v>
      </c>
      <c r="D94" s="59" t="s">
        <v>442</v>
      </c>
      <c r="E94" s="59" t="s">
        <v>712</v>
      </c>
      <c r="F94" s="59" t="s">
        <v>444</v>
      </c>
      <c r="G94" s="84" t="s">
        <v>712</v>
      </c>
      <c r="H94" s="59" t="s">
        <v>713</v>
      </c>
      <c r="I94" s="258"/>
      <c r="J94" s="259"/>
      <c r="K94" s="259"/>
      <c r="L94" s="259"/>
      <c r="M94" s="260"/>
      <c r="N94" s="208" t="s">
        <v>714</v>
      </c>
      <c r="O94" s="208"/>
      <c r="P94" s="208"/>
      <c r="Q94" s="59" t="s">
        <v>715</v>
      </c>
      <c r="R94" s="59" t="s">
        <v>716</v>
      </c>
      <c r="S94" s="59" t="s">
        <v>716</v>
      </c>
      <c r="T94" s="59" t="s">
        <v>712</v>
      </c>
      <c r="U94" s="59" t="s">
        <v>662</v>
      </c>
      <c r="V94" s="61">
        <v>224000</v>
      </c>
      <c r="W94" s="61">
        <v>259840</v>
      </c>
      <c r="X94" s="61">
        <v>224000</v>
      </c>
      <c r="Y94" s="61">
        <v>259840</v>
      </c>
      <c r="Z94" s="59" t="s">
        <v>98</v>
      </c>
      <c r="AA94" s="59" t="s">
        <v>99</v>
      </c>
      <c r="AB94" s="59" t="s">
        <v>100</v>
      </c>
      <c r="AC94" s="59" t="s">
        <v>717</v>
      </c>
      <c r="AD94" s="59" t="s">
        <v>99</v>
      </c>
      <c r="AE94" s="243"/>
      <c r="AF94" s="244"/>
      <c r="AG94" s="245"/>
      <c r="AH94" s="59" t="s">
        <v>99</v>
      </c>
      <c r="AI94" s="59" t="s">
        <v>101</v>
      </c>
      <c r="AJ94" s="59" t="s">
        <v>102</v>
      </c>
      <c r="AK94" s="59" t="s">
        <v>99</v>
      </c>
      <c r="AL94" s="59" t="s">
        <v>99</v>
      </c>
      <c r="AM94" s="59" t="s">
        <v>99</v>
      </c>
      <c r="AN94" s="59" t="s">
        <v>99</v>
      </c>
      <c r="AO94" s="59" t="s">
        <v>99</v>
      </c>
      <c r="AP94" s="59" t="s">
        <v>99</v>
      </c>
      <c r="AQ94" s="59" t="s">
        <v>99</v>
      </c>
      <c r="AR94" s="59" t="s">
        <v>99</v>
      </c>
      <c r="AS94" s="59" t="s">
        <v>99</v>
      </c>
      <c r="AT94" s="59" t="s">
        <v>99</v>
      </c>
      <c r="AU94" s="59" t="s">
        <v>99</v>
      </c>
      <c r="AV94" s="59" t="s">
        <v>99</v>
      </c>
      <c r="AW94" s="59" t="s">
        <v>99</v>
      </c>
      <c r="AX94" s="94" t="s">
        <v>99</v>
      </c>
      <c r="AY94" s="66"/>
    </row>
    <row r="95" spans="1:51" s="58" customFormat="1" ht="54">
      <c r="A95" s="93" t="s">
        <v>562</v>
      </c>
      <c r="B95" s="59" t="s">
        <v>511</v>
      </c>
      <c r="C95" s="59">
        <v>2016</v>
      </c>
      <c r="D95" s="59" t="s">
        <v>442</v>
      </c>
      <c r="E95" s="59" t="s">
        <v>718</v>
      </c>
      <c r="F95" s="59" t="s">
        <v>444</v>
      </c>
      <c r="G95" s="84" t="s">
        <v>718</v>
      </c>
      <c r="H95" s="59" t="s">
        <v>719</v>
      </c>
      <c r="I95" s="258"/>
      <c r="J95" s="259"/>
      <c r="K95" s="259"/>
      <c r="L95" s="259"/>
      <c r="M95" s="260"/>
      <c r="N95" s="208" t="s">
        <v>720</v>
      </c>
      <c r="O95" s="208"/>
      <c r="P95" s="208"/>
      <c r="Q95" s="59" t="s">
        <v>721</v>
      </c>
      <c r="R95" s="60" t="s">
        <v>722</v>
      </c>
      <c r="S95" s="60" t="s">
        <v>722</v>
      </c>
      <c r="T95" s="59" t="s">
        <v>718</v>
      </c>
      <c r="U95" s="59" t="s">
        <v>662</v>
      </c>
      <c r="V95" s="61">
        <v>222500</v>
      </c>
      <c r="W95" s="61">
        <v>258100</v>
      </c>
      <c r="X95" s="61">
        <v>22500</v>
      </c>
      <c r="Y95" s="61">
        <v>258100</v>
      </c>
      <c r="Z95" s="59" t="s">
        <v>98</v>
      </c>
      <c r="AA95" s="59" t="s">
        <v>99</v>
      </c>
      <c r="AB95" s="59" t="s">
        <v>100</v>
      </c>
      <c r="AC95" s="59" t="s">
        <v>723</v>
      </c>
      <c r="AD95" s="59" t="s">
        <v>99</v>
      </c>
      <c r="AE95" s="243"/>
      <c r="AF95" s="244"/>
      <c r="AG95" s="245"/>
      <c r="AH95" s="59" t="s">
        <v>99</v>
      </c>
      <c r="AI95" s="59" t="s">
        <v>101</v>
      </c>
      <c r="AJ95" s="59" t="s">
        <v>102</v>
      </c>
      <c r="AK95" s="59" t="s">
        <v>99</v>
      </c>
      <c r="AL95" s="59" t="s">
        <v>99</v>
      </c>
      <c r="AM95" s="59" t="s">
        <v>99</v>
      </c>
      <c r="AN95" s="59" t="s">
        <v>99</v>
      </c>
      <c r="AO95" s="59" t="s">
        <v>99</v>
      </c>
      <c r="AP95" s="59" t="s">
        <v>99</v>
      </c>
      <c r="AQ95" s="59" t="s">
        <v>99</v>
      </c>
      <c r="AR95" s="59" t="s">
        <v>99</v>
      </c>
      <c r="AS95" s="59" t="s">
        <v>99</v>
      </c>
      <c r="AT95" s="59" t="s">
        <v>99</v>
      </c>
      <c r="AU95" s="59" t="s">
        <v>99</v>
      </c>
      <c r="AV95" s="59" t="s">
        <v>99</v>
      </c>
      <c r="AW95" s="59" t="s">
        <v>99</v>
      </c>
      <c r="AX95" s="94" t="s">
        <v>99</v>
      </c>
      <c r="AY95" s="66"/>
    </row>
    <row r="96" spans="1:51" s="58" customFormat="1" ht="54">
      <c r="A96" s="93" t="s">
        <v>562</v>
      </c>
      <c r="B96" s="59" t="s">
        <v>511</v>
      </c>
      <c r="C96" s="59">
        <v>2016</v>
      </c>
      <c r="D96" s="59" t="s">
        <v>442</v>
      </c>
      <c r="E96" s="59" t="s">
        <v>724</v>
      </c>
      <c r="F96" s="59" t="s">
        <v>444</v>
      </c>
      <c r="G96" s="84" t="s">
        <v>724</v>
      </c>
      <c r="H96" s="59" t="s">
        <v>725</v>
      </c>
      <c r="I96" s="258"/>
      <c r="J96" s="259"/>
      <c r="K96" s="259"/>
      <c r="L96" s="259"/>
      <c r="M96" s="260"/>
      <c r="N96" s="208" t="s">
        <v>726</v>
      </c>
      <c r="O96" s="208"/>
      <c r="P96" s="208"/>
      <c r="Q96" s="59" t="s">
        <v>726</v>
      </c>
      <c r="R96" s="60" t="s">
        <v>592</v>
      </c>
      <c r="S96" s="60" t="s">
        <v>592</v>
      </c>
      <c r="T96" s="59" t="s">
        <v>724</v>
      </c>
      <c r="U96" s="59" t="s">
        <v>662</v>
      </c>
      <c r="V96" s="61">
        <v>3100000</v>
      </c>
      <c r="W96" s="61">
        <v>3596000</v>
      </c>
      <c r="X96" s="61">
        <v>3100000</v>
      </c>
      <c r="Y96" s="59" t="s">
        <v>727</v>
      </c>
      <c r="Z96" s="59" t="s">
        <v>98</v>
      </c>
      <c r="AA96" s="59" t="s">
        <v>99</v>
      </c>
      <c r="AB96" s="59" t="s">
        <v>100</v>
      </c>
      <c r="AC96" s="59" t="s">
        <v>728</v>
      </c>
      <c r="AD96" s="59" t="s">
        <v>99</v>
      </c>
      <c r="AE96" s="243"/>
      <c r="AF96" s="244"/>
      <c r="AG96" s="245"/>
      <c r="AH96" s="59" t="s">
        <v>99</v>
      </c>
      <c r="AI96" s="59" t="s">
        <v>101</v>
      </c>
      <c r="AJ96" s="59" t="s">
        <v>102</v>
      </c>
      <c r="AK96" s="59" t="s">
        <v>99</v>
      </c>
      <c r="AL96" s="59" t="s">
        <v>99</v>
      </c>
      <c r="AM96" s="59" t="s">
        <v>99</v>
      </c>
      <c r="AN96" s="59" t="s">
        <v>99</v>
      </c>
      <c r="AO96" s="59" t="s">
        <v>99</v>
      </c>
      <c r="AP96" s="59" t="s">
        <v>99</v>
      </c>
      <c r="AQ96" s="59" t="s">
        <v>99</v>
      </c>
      <c r="AR96" s="59" t="s">
        <v>99</v>
      </c>
      <c r="AS96" s="59" t="s">
        <v>99</v>
      </c>
      <c r="AT96" s="59" t="s">
        <v>99</v>
      </c>
      <c r="AU96" s="59" t="s">
        <v>99</v>
      </c>
      <c r="AV96" s="59" t="s">
        <v>99</v>
      </c>
      <c r="AW96" s="59" t="s">
        <v>99</v>
      </c>
      <c r="AX96" s="94" t="s">
        <v>99</v>
      </c>
      <c r="AY96" s="66"/>
    </row>
    <row r="97" spans="1:51" s="58" customFormat="1" ht="54">
      <c r="A97" s="93" t="s">
        <v>562</v>
      </c>
      <c r="B97" s="59" t="s">
        <v>511</v>
      </c>
      <c r="C97" s="59">
        <v>2016</v>
      </c>
      <c r="D97" s="59" t="s">
        <v>442</v>
      </c>
      <c r="E97" s="59" t="s">
        <v>729</v>
      </c>
      <c r="F97" s="59" t="s">
        <v>444</v>
      </c>
      <c r="G97" s="84" t="s">
        <v>729</v>
      </c>
      <c r="H97" s="59" t="s">
        <v>728</v>
      </c>
      <c r="I97" s="258"/>
      <c r="J97" s="259"/>
      <c r="K97" s="259"/>
      <c r="L97" s="259"/>
      <c r="M97" s="260"/>
      <c r="N97" s="208" t="s">
        <v>730</v>
      </c>
      <c r="O97" s="208"/>
      <c r="P97" s="208"/>
      <c r="Q97" s="59" t="s">
        <v>731</v>
      </c>
      <c r="R97" s="60" t="s">
        <v>464</v>
      </c>
      <c r="S97" s="60" t="s">
        <v>464</v>
      </c>
      <c r="T97" s="59" t="s">
        <v>729</v>
      </c>
      <c r="U97" s="59" t="s">
        <v>662</v>
      </c>
      <c r="V97" s="61">
        <v>1539000</v>
      </c>
      <c r="W97" s="61">
        <v>1785240</v>
      </c>
      <c r="X97" s="61">
        <v>1539000</v>
      </c>
      <c r="Y97" s="61">
        <v>1785240</v>
      </c>
      <c r="Z97" s="59" t="s">
        <v>98</v>
      </c>
      <c r="AA97" s="59" t="s">
        <v>99</v>
      </c>
      <c r="AB97" s="59" t="s">
        <v>100</v>
      </c>
      <c r="AC97" s="59" t="s">
        <v>732</v>
      </c>
      <c r="AD97" s="59" t="s">
        <v>99</v>
      </c>
      <c r="AE97" s="243"/>
      <c r="AF97" s="244"/>
      <c r="AG97" s="245"/>
      <c r="AH97" s="59" t="s">
        <v>99</v>
      </c>
      <c r="AI97" s="59" t="s">
        <v>101</v>
      </c>
      <c r="AJ97" s="59" t="s">
        <v>102</v>
      </c>
      <c r="AK97" s="59" t="s">
        <v>99</v>
      </c>
      <c r="AL97" s="59" t="s">
        <v>99</v>
      </c>
      <c r="AM97" s="59" t="s">
        <v>99</v>
      </c>
      <c r="AN97" s="59" t="s">
        <v>99</v>
      </c>
      <c r="AO97" s="59" t="s">
        <v>99</v>
      </c>
      <c r="AP97" s="59" t="s">
        <v>99</v>
      </c>
      <c r="AQ97" s="59" t="s">
        <v>99</v>
      </c>
      <c r="AR97" s="59" t="s">
        <v>99</v>
      </c>
      <c r="AS97" s="59" t="s">
        <v>99</v>
      </c>
      <c r="AT97" s="59" t="s">
        <v>99</v>
      </c>
      <c r="AU97" s="59" t="s">
        <v>99</v>
      </c>
      <c r="AV97" s="59" t="s">
        <v>99</v>
      </c>
      <c r="AW97" s="59" t="s">
        <v>99</v>
      </c>
      <c r="AX97" s="94" t="s">
        <v>99</v>
      </c>
      <c r="AY97" s="66"/>
    </row>
    <row r="98" spans="1:51" s="58" customFormat="1" ht="54">
      <c r="A98" s="93" t="s">
        <v>562</v>
      </c>
      <c r="B98" s="59" t="s">
        <v>511</v>
      </c>
      <c r="C98" s="59">
        <v>2016</v>
      </c>
      <c r="D98" s="59" t="s">
        <v>442</v>
      </c>
      <c r="E98" s="59" t="s">
        <v>733</v>
      </c>
      <c r="F98" s="59" t="s">
        <v>444</v>
      </c>
      <c r="G98" s="84" t="s">
        <v>733</v>
      </c>
      <c r="H98" s="59" t="s">
        <v>734</v>
      </c>
      <c r="I98" s="261"/>
      <c r="J98" s="262"/>
      <c r="K98" s="262"/>
      <c r="L98" s="262"/>
      <c r="M98" s="263"/>
      <c r="N98" s="208" t="s">
        <v>735</v>
      </c>
      <c r="O98" s="208"/>
      <c r="P98" s="208"/>
      <c r="Q98" s="59" t="s">
        <v>736</v>
      </c>
      <c r="R98" s="60" t="s">
        <v>592</v>
      </c>
      <c r="S98" s="60" t="s">
        <v>592</v>
      </c>
      <c r="T98" s="59" t="s">
        <v>733</v>
      </c>
      <c r="U98" s="59" t="s">
        <v>737</v>
      </c>
      <c r="V98" s="61">
        <v>5086465.52</v>
      </c>
      <c r="W98" s="61">
        <v>59003000</v>
      </c>
      <c r="X98" s="61">
        <v>5086465.52</v>
      </c>
      <c r="Y98" s="61">
        <v>5086465.52</v>
      </c>
      <c r="Z98" s="59" t="s">
        <v>98</v>
      </c>
      <c r="AA98" s="59" t="s">
        <v>99</v>
      </c>
      <c r="AB98" s="59" t="s">
        <v>100</v>
      </c>
      <c r="AC98" s="59" t="s">
        <v>738</v>
      </c>
      <c r="AD98" s="59" t="s">
        <v>99</v>
      </c>
      <c r="AE98" s="246"/>
      <c r="AF98" s="247"/>
      <c r="AG98" s="248"/>
      <c r="AH98" s="59" t="s">
        <v>99</v>
      </c>
      <c r="AI98" s="59" t="s">
        <v>101</v>
      </c>
      <c r="AJ98" s="59" t="s">
        <v>102</v>
      </c>
      <c r="AK98" s="59" t="s">
        <v>99</v>
      </c>
      <c r="AL98" s="59" t="s">
        <v>99</v>
      </c>
      <c r="AM98" s="59" t="s">
        <v>99</v>
      </c>
      <c r="AN98" s="59" t="s">
        <v>99</v>
      </c>
      <c r="AO98" s="59" t="s">
        <v>99</v>
      </c>
      <c r="AP98" s="59" t="s">
        <v>99</v>
      </c>
      <c r="AQ98" s="59" t="s">
        <v>99</v>
      </c>
      <c r="AR98" s="59" t="s">
        <v>99</v>
      </c>
      <c r="AS98" s="59" t="s">
        <v>99</v>
      </c>
      <c r="AT98" s="59" t="s">
        <v>99</v>
      </c>
      <c r="AU98" s="59" t="s">
        <v>99</v>
      </c>
      <c r="AV98" s="59" t="s">
        <v>99</v>
      </c>
      <c r="AW98" s="59" t="s">
        <v>99</v>
      </c>
      <c r="AX98" s="94" t="s">
        <v>99</v>
      </c>
      <c r="AY98" s="66"/>
    </row>
    <row r="99" spans="1:50" s="58" customFormat="1" ht="36">
      <c r="A99" s="274" t="s">
        <v>739</v>
      </c>
      <c r="B99" s="277" t="s">
        <v>740</v>
      </c>
      <c r="C99" s="277">
        <v>2016</v>
      </c>
      <c r="D99" s="277" t="s">
        <v>741</v>
      </c>
      <c r="E99" s="277" t="s">
        <v>742</v>
      </c>
      <c r="F99" s="277" t="s">
        <v>743</v>
      </c>
      <c r="G99" s="278"/>
      <c r="H99" s="277" t="s">
        <v>744</v>
      </c>
      <c r="I99" s="281" t="s">
        <v>745</v>
      </c>
      <c r="J99" s="281"/>
      <c r="K99" s="281"/>
      <c r="L99" s="67" t="s">
        <v>746</v>
      </c>
      <c r="M99" s="68">
        <v>112022.88</v>
      </c>
      <c r="N99" s="282" t="s">
        <v>746</v>
      </c>
      <c r="O99" s="283"/>
      <c r="P99" s="284"/>
      <c r="Q99" s="277" t="s">
        <v>746</v>
      </c>
      <c r="R99" s="277" t="s">
        <v>747</v>
      </c>
      <c r="S99" s="277" t="s">
        <v>747</v>
      </c>
      <c r="T99" s="277" t="s">
        <v>742</v>
      </c>
      <c r="U99" s="277" t="s">
        <v>748</v>
      </c>
      <c r="V99" s="285">
        <v>112022.88</v>
      </c>
      <c r="W99" s="285">
        <v>112022.88</v>
      </c>
      <c r="X99" s="277" t="s">
        <v>99</v>
      </c>
      <c r="Y99" s="277" t="s">
        <v>749</v>
      </c>
      <c r="Z99" s="277" t="s">
        <v>750</v>
      </c>
      <c r="AA99" s="277" t="s">
        <v>99</v>
      </c>
      <c r="AB99" s="277" t="s">
        <v>100</v>
      </c>
      <c r="AC99" s="277" t="s">
        <v>751</v>
      </c>
      <c r="AD99" s="194" t="s">
        <v>99</v>
      </c>
      <c r="AE99" s="286">
        <v>42614</v>
      </c>
      <c r="AF99" s="286">
        <v>42735</v>
      </c>
      <c r="AG99" s="334" t="s">
        <v>757</v>
      </c>
      <c r="AH99" s="277" t="s">
        <v>99</v>
      </c>
      <c r="AI99" s="277" t="s">
        <v>101</v>
      </c>
      <c r="AJ99" s="277" t="s">
        <v>102</v>
      </c>
      <c r="AK99" s="277" t="s">
        <v>99</v>
      </c>
      <c r="AL99" s="277" t="s">
        <v>99</v>
      </c>
      <c r="AM99" s="277" t="s">
        <v>99</v>
      </c>
      <c r="AN99" s="277" t="s">
        <v>99</v>
      </c>
      <c r="AO99" s="277" t="s">
        <v>99</v>
      </c>
      <c r="AP99" s="277" t="s">
        <v>99</v>
      </c>
      <c r="AQ99" s="277" t="s">
        <v>99</v>
      </c>
      <c r="AR99" s="277" t="s">
        <v>99</v>
      </c>
      <c r="AS99" s="277" t="s">
        <v>99</v>
      </c>
      <c r="AT99" s="277" t="s">
        <v>99</v>
      </c>
      <c r="AU99" s="277" t="s">
        <v>99</v>
      </c>
      <c r="AV99" s="277" t="s">
        <v>99</v>
      </c>
      <c r="AW99" s="277" t="s">
        <v>99</v>
      </c>
      <c r="AX99" s="291" t="s">
        <v>99</v>
      </c>
    </row>
    <row r="100" spans="1:50" s="58" customFormat="1" ht="18">
      <c r="A100" s="275"/>
      <c r="B100" s="195"/>
      <c r="C100" s="195"/>
      <c r="D100" s="195"/>
      <c r="E100" s="195"/>
      <c r="F100" s="195"/>
      <c r="G100" s="279"/>
      <c r="H100" s="195"/>
      <c r="I100" s="292" t="s">
        <v>752</v>
      </c>
      <c r="J100" s="293"/>
      <c r="K100" s="294"/>
      <c r="L100" s="67" t="s">
        <v>752</v>
      </c>
      <c r="M100" s="68">
        <v>133848.6</v>
      </c>
      <c r="N100" s="221"/>
      <c r="O100" s="222"/>
      <c r="P100" s="223"/>
      <c r="Q100" s="195"/>
      <c r="R100" s="195"/>
      <c r="S100" s="195"/>
      <c r="T100" s="195"/>
      <c r="U100" s="195"/>
      <c r="V100" s="195"/>
      <c r="W100" s="195"/>
      <c r="X100" s="195"/>
      <c r="Y100" s="195"/>
      <c r="Z100" s="195"/>
      <c r="AA100" s="195"/>
      <c r="AB100" s="195"/>
      <c r="AC100" s="195"/>
      <c r="AD100" s="195"/>
      <c r="AE100" s="287"/>
      <c r="AF100" s="287"/>
      <c r="AG100" s="335"/>
      <c r="AH100" s="195"/>
      <c r="AI100" s="289"/>
      <c r="AJ100" s="195"/>
      <c r="AK100" s="195"/>
      <c r="AL100" s="195"/>
      <c r="AM100" s="195"/>
      <c r="AN100" s="195"/>
      <c r="AO100" s="195"/>
      <c r="AP100" s="195"/>
      <c r="AQ100" s="195"/>
      <c r="AR100" s="195"/>
      <c r="AS100" s="195"/>
      <c r="AT100" s="195"/>
      <c r="AU100" s="195"/>
      <c r="AV100" s="195"/>
      <c r="AW100" s="195"/>
      <c r="AX100" s="198"/>
    </row>
    <row r="101" spans="1:50" s="58" customFormat="1" ht="27">
      <c r="A101" s="276"/>
      <c r="B101" s="196"/>
      <c r="C101" s="196"/>
      <c r="D101" s="196"/>
      <c r="E101" s="196"/>
      <c r="F101" s="196"/>
      <c r="G101" s="280"/>
      <c r="H101" s="196"/>
      <c r="I101" s="292" t="s">
        <v>753</v>
      </c>
      <c r="J101" s="293"/>
      <c r="K101" s="294"/>
      <c r="L101" s="67" t="s">
        <v>753</v>
      </c>
      <c r="M101" s="68">
        <v>135149.28</v>
      </c>
      <c r="N101" s="224"/>
      <c r="O101" s="225"/>
      <c r="P101" s="226"/>
      <c r="Q101" s="196"/>
      <c r="R101" s="196"/>
      <c r="S101" s="196"/>
      <c r="T101" s="196"/>
      <c r="U101" s="196"/>
      <c r="V101" s="196"/>
      <c r="W101" s="196"/>
      <c r="X101" s="196"/>
      <c r="Y101" s="196"/>
      <c r="Z101" s="196"/>
      <c r="AA101" s="196"/>
      <c r="AB101" s="196"/>
      <c r="AC101" s="196"/>
      <c r="AD101" s="196"/>
      <c r="AE101" s="288"/>
      <c r="AF101" s="288"/>
      <c r="AG101" s="336"/>
      <c r="AH101" s="196"/>
      <c r="AI101" s="290"/>
      <c r="AJ101" s="196"/>
      <c r="AK101" s="196"/>
      <c r="AL101" s="196"/>
      <c r="AM101" s="196"/>
      <c r="AN101" s="196"/>
      <c r="AO101" s="196"/>
      <c r="AP101" s="196"/>
      <c r="AQ101" s="196"/>
      <c r="AR101" s="196"/>
      <c r="AS101" s="196"/>
      <c r="AT101" s="196"/>
      <c r="AU101" s="196"/>
      <c r="AV101" s="196"/>
      <c r="AW101" s="196"/>
      <c r="AX101" s="199"/>
    </row>
    <row r="102" spans="1:50" s="58" customFormat="1" ht="18" customHeight="1">
      <c r="A102" s="274" t="s">
        <v>739</v>
      </c>
      <c r="B102" s="277" t="s">
        <v>740</v>
      </c>
      <c r="C102" s="277">
        <v>2016</v>
      </c>
      <c r="D102" s="277" t="s">
        <v>754</v>
      </c>
      <c r="E102" s="277" t="s">
        <v>755</v>
      </c>
      <c r="F102" s="295" t="s">
        <v>756</v>
      </c>
      <c r="G102" s="298" t="s">
        <v>757</v>
      </c>
      <c r="H102" s="277" t="s">
        <v>758</v>
      </c>
      <c r="I102" s="281" t="s">
        <v>759</v>
      </c>
      <c r="J102" s="281"/>
      <c r="K102" s="281"/>
      <c r="L102" s="69" t="s">
        <v>759</v>
      </c>
      <c r="M102" s="70">
        <v>35913.58</v>
      </c>
      <c r="N102" s="282" t="s">
        <v>759</v>
      </c>
      <c r="O102" s="283"/>
      <c r="P102" s="284"/>
      <c r="Q102" s="277" t="s">
        <v>759</v>
      </c>
      <c r="R102" s="277" t="s">
        <v>760</v>
      </c>
      <c r="S102" s="277" t="s">
        <v>760</v>
      </c>
      <c r="T102" s="277" t="s">
        <v>755</v>
      </c>
      <c r="U102" s="301">
        <v>42614</v>
      </c>
      <c r="V102" s="295">
        <v>35913.58</v>
      </c>
      <c r="W102" s="295">
        <v>35913.58</v>
      </c>
      <c r="X102" s="277" t="s">
        <v>99</v>
      </c>
      <c r="Y102" s="277" t="s">
        <v>749</v>
      </c>
      <c r="Z102" s="277" t="s">
        <v>750</v>
      </c>
      <c r="AA102" s="277" t="s">
        <v>99</v>
      </c>
      <c r="AB102" s="277" t="s">
        <v>100</v>
      </c>
      <c r="AC102" s="277" t="s">
        <v>758</v>
      </c>
      <c r="AD102" s="194" t="s">
        <v>99</v>
      </c>
      <c r="AE102" s="301">
        <v>42614</v>
      </c>
      <c r="AF102" s="286">
        <v>42735</v>
      </c>
      <c r="AG102" s="334" t="s">
        <v>757</v>
      </c>
      <c r="AH102" s="277" t="s">
        <v>99</v>
      </c>
      <c r="AI102" s="277" t="s">
        <v>101</v>
      </c>
      <c r="AJ102" s="277" t="s">
        <v>102</v>
      </c>
      <c r="AK102" s="277" t="s">
        <v>99</v>
      </c>
      <c r="AL102" s="277" t="s">
        <v>99</v>
      </c>
      <c r="AM102" s="277" t="s">
        <v>99</v>
      </c>
      <c r="AN102" s="277" t="s">
        <v>99</v>
      </c>
      <c r="AO102" s="277" t="s">
        <v>99</v>
      </c>
      <c r="AP102" s="277" t="s">
        <v>99</v>
      </c>
      <c r="AQ102" s="277" t="s">
        <v>99</v>
      </c>
      <c r="AR102" s="277" t="s">
        <v>99</v>
      </c>
      <c r="AS102" s="277" t="s">
        <v>99</v>
      </c>
      <c r="AT102" s="277" t="s">
        <v>99</v>
      </c>
      <c r="AU102" s="277" t="s">
        <v>99</v>
      </c>
      <c r="AV102" s="277" t="s">
        <v>99</v>
      </c>
      <c r="AW102" s="277" t="s">
        <v>99</v>
      </c>
      <c r="AX102" s="291" t="s">
        <v>99</v>
      </c>
    </row>
    <row r="103" spans="1:50" s="58" customFormat="1" ht="27">
      <c r="A103" s="275"/>
      <c r="B103" s="289"/>
      <c r="C103" s="289"/>
      <c r="D103" s="195"/>
      <c r="E103" s="195"/>
      <c r="F103" s="296"/>
      <c r="G103" s="299"/>
      <c r="H103" s="289"/>
      <c r="I103" s="292" t="s">
        <v>761</v>
      </c>
      <c r="J103" s="293"/>
      <c r="K103" s="294"/>
      <c r="L103" s="67" t="s">
        <v>761</v>
      </c>
      <c r="M103" s="70">
        <v>35973.9</v>
      </c>
      <c r="N103" s="221"/>
      <c r="O103" s="222"/>
      <c r="P103" s="223"/>
      <c r="Q103" s="289"/>
      <c r="R103" s="289"/>
      <c r="S103" s="289"/>
      <c r="T103" s="195"/>
      <c r="U103" s="302"/>
      <c r="V103" s="296"/>
      <c r="W103" s="296"/>
      <c r="X103" s="195"/>
      <c r="Y103" s="195"/>
      <c r="Z103" s="195"/>
      <c r="AA103" s="195"/>
      <c r="AB103" s="195"/>
      <c r="AC103" s="289"/>
      <c r="AD103" s="196"/>
      <c r="AE103" s="302"/>
      <c r="AF103" s="287"/>
      <c r="AG103" s="335"/>
      <c r="AH103" s="195"/>
      <c r="AI103" s="195"/>
      <c r="AJ103" s="195"/>
      <c r="AK103" s="195"/>
      <c r="AL103" s="195"/>
      <c r="AM103" s="195"/>
      <c r="AN103" s="195"/>
      <c r="AO103" s="195"/>
      <c r="AP103" s="195"/>
      <c r="AQ103" s="195"/>
      <c r="AR103" s="195"/>
      <c r="AS103" s="195"/>
      <c r="AT103" s="195"/>
      <c r="AU103" s="195"/>
      <c r="AV103" s="195"/>
      <c r="AW103" s="289"/>
      <c r="AX103" s="198"/>
    </row>
    <row r="104" spans="1:50" s="58" customFormat="1" ht="18">
      <c r="A104" s="276"/>
      <c r="B104" s="290"/>
      <c r="C104" s="290"/>
      <c r="D104" s="196"/>
      <c r="E104" s="196"/>
      <c r="F104" s="297"/>
      <c r="G104" s="300"/>
      <c r="H104" s="290"/>
      <c r="I104" s="292" t="s">
        <v>762</v>
      </c>
      <c r="J104" s="293"/>
      <c r="K104" s="294"/>
      <c r="L104" s="67" t="s">
        <v>762</v>
      </c>
      <c r="M104" s="70">
        <v>36067.86</v>
      </c>
      <c r="N104" s="224"/>
      <c r="O104" s="225"/>
      <c r="P104" s="226"/>
      <c r="Q104" s="290"/>
      <c r="R104" s="290"/>
      <c r="S104" s="290"/>
      <c r="T104" s="196"/>
      <c r="U104" s="303"/>
      <c r="V104" s="297"/>
      <c r="W104" s="297"/>
      <c r="X104" s="196"/>
      <c r="Y104" s="196"/>
      <c r="Z104" s="196"/>
      <c r="AA104" s="196"/>
      <c r="AB104" s="196"/>
      <c r="AC104" s="290"/>
      <c r="AD104" s="59" t="s">
        <v>99</v>
      </c>
      <c r="AE104" s="303"/>
      <c r="AF104" s="288"/>
      <c r="AG104" s="336"/>
      <c r="AH104" s="196"/>
      <c r="AI104" s="196"/>
      <c r="AJ104" s="196"/>
      <c r="AK104" s="196"/>
      <c r="AL104" s="196"/>
      <c r="AM104" s="196"/>
      <c r="AN104" s="196"/>
      <c r="AO104" s="196"/>
      <c r="AP104" s="196"/>
      <c r="AQ104" s="196"/>
      <c r="AR104" s="196"/>
      <c r="AS104" s="196"/>
      <c r="AT104" s="196"/>
      <c r="AU104" s="196"/>
      <c r="AV104" s="196"/>
      <c r="AW104" s="290"/>
      <c r="AX104" s="199"/>
    </row>
    <row r="105" spans="1:50" s="58" customFormat="1" ht="27">
      <c r="A105" s="274" t="s">
        <v>739</v>
      </c>
      <c r="B105" s="277" t="s">
        <v>740</v>
      </c>
      <c r="C105" s="277">
        <v>2016</v>
      </c>
      <c r="D105" s="277" t="s">
        <v>754</v>
      </c>
      <c r="E105" s="277" t="s">
        <v>763</v>
      </c>
      <c r="F105" s="295" t="s">
        <v>764</v>
      </c>
      <c r="G105" s="298" t="s">
        <v>765</v>
      </c>
      <c r="H105" s="277" t="s">
        <v>766</v>
      </c>
      <c r="I105" s="281" t="s">
        <v>553</v>
      </c>
      <c r="J105" s="281"/>
      <c r="K105" s="281"/>
      <c r="L105" s="69" t="s">
        <v>553</v>
      </c>
      <c r="M105" s="70">
        <v>35950.84</v>
      </c>
      <c r="N105" s="282" t="s">
        <v>553</v>
      </c>
      <c r="O105" s="283"/>
      <c r="P105" s="284"/>
      <c r="Q105" s="277" t="s">
        <v>553</v>
      </c>
      <c r="R105" s="277" t="s">
        <v>767</v>
      </c>
      <c r="S105" s="277" t="s">
        <v>767</v>
      </c>
      <c r="T105" s="277" t="s">
        <v>763</v>
      </c>
      <c r="U105" s="301">
        <v>42648</v>
      </c>
      <c r="V105" s="295">
        <v>35950.84</v>
      </c>
      <c r="W105" s="295">
        <v>35950.84</v>
      </c>
      <c r="X105" s="277" t="s">
        <v>99</v>
      </c>
      <c r="Y105" s="277" t="s">
        <v>749</v>
      </c>
      <c r="Z105" s="277" t="s">
        <v>750</v>
      </c>
      <c r="AA105" s="277" t="s">
        <v>99</v>
      </c>
      <c r="AB105" s="277" t="s">
        <v>100</v>
      </c>
      <c r="AC105" s="277" t="s">
        <v>766</v>
      </c>
      <c r="AD105" s="194" t="s">
        <v>99</v>
      </c>
      <c r="AE105" s="301">
        <v>42648</v>
      </c>
      <c r="AF105" s="286">
        <v>42735</v>
      </c>
      <c r="AG105" s="334" t="s">
        <v>765</v>
      </c>
      <c r="AH105" s="277" t="s">
        <v>99</v>
      </c>
      <c r="AI105" s="277" t="s">
        <v>101</v>
      </c>
      <c r="AJ105" s="277" t="s">
        <v>102</v>
      </c>
      <c r="AK105" s="277" t="s">
        <v>99</v>
      </c>
      <c r="AL105" s="277" t="s">
        <v>99</v>
      </c>
      <c r="AM105" s="277" t="s">
        <v>99</v>
      </c>
      <c r="AN105" s="277" t="s">
        <v>99</v>
      </c>
      <c r="AO105" s="277" t="s">
        <v>99</v>
      </c>
      <c r="AP105" s="277" t="s">
        <v>99</v>
      </c>
      <c r="AQ105" s="277" t="s">
        <v>99</v>
      </c>
      <c r="AR105" s="277" t="s">
        <v>99</v>
      </c>
      <c r="AS105" s="277" t="s">
        <v>99</v>
      </c>
      <c r="AT105" s="277" t="s">
        <v>99</v>
      </c>
      <c r="AU105" s="277" t="s">
        <v>99</v>
      </c>
      <c r="AV105" s="277" t="s">
        <v>99</v>
      </c>
      <c r="AW105" s="277" t="s">
        <v>99</v>
      </c>
      <c r="AX105" s="291" t="s">
        <v>99</v>
      </c>
    </row>
    <row r="106" spans="1:50" s="58" customFormat="1" ht="9">
      <c r="A106" s="275"/>
      <c r="B106" s="195"/>
      <c r="C106" s="195"/>
      <c r="D106" s="195"/>
      <c r="E106" s="195"/>
      <c r="F106" s="296"/>
      <c r="G106" s="299"/>
      <c r="H106" s="289"/>
      <c r="I106" s="292" t="s">
        <v>136</v>
      </c>
      <c r="J106" s="293"/>
      <c r="K106" s="294"/>
      <c r="L106" s="69"/>
      <c r="M106" s="70">
        <v>39727.68</v>
      </c>
      <c r="N106" s="221"/>
      <c r="O106" s="222"/>
      <c r="P106" s="223"/>
      <c r="Q106" s="289"/>
      <c r="R106" s="289"/>
      <c r="S106" s="289"/>
      <c r="T106" s="195"/>
      <c r="U106" s="302"/>
      <c r="V106" s="296"/>
      <c r="W106" s="296"/>
      <c r="X106" s="195"/>
      <c r="Y106" s="195"/>
      <c r="Z106" s="195"/>
      <c r="AA106" s="195"/>
      <c r="AB106" s="195"/>
      <c r="AC106" s="289"/>
      <c r="AD106" s="195"/>
      <c r="AE106" s="302"/>
      <c r="AF106" s="287"/>
      <c r="AG106" s="335"/>
      <c r="AH106" s="195"/>
      <c r="AI106" s="195"/>
      <c r="AJ106" s="195"/>
      <c r="AK106" s="195"/>
      <c r="AL106" s="195"/>
      <c r="AM106" s="195"/>
      <c r="AN106" s="195"/>
      <c r="AO106" s="195"/>
      <c r="AP106" s="195"/>
      <c r="AQ106" s="195"/>
      <c r="AR106" s="195"/>
      <c r="AS106" s="195"/>
      <c r="AT106" s="195"/>
      <c r="AU106" s="195"/>
      <c r="AV106" s="195"/>
      <c r="AW106" s="195"/>
      <c r="AX106" s="198"/>
    </row>
    <row r="107" spans="1:50" s="58" customFormat="1" ht="9">
      <c r="A107" s="276"/>
      <c r="B107" s="196"/>
      <c r="C107" s="196"/>
      <c r="D107" s="196"/>
      <c r="E107" s="196"/>
      <c r="F107" s="297"/>
      <c r="G107" s="300"/>
      <c r="H107" s="290"/>
      <c r="I107" s="292" t="s">
        <v>768</v>
      </c>
      <c r="J107" s="293"/>
      <c r="K107" s="294"/>
      <c r="L107" s="69">
        <v>39347.2</v>
      </c>
      <c r="M107" s="71">
        <v>39347.2</v>
      </c>
      <c r="N107" s="224"/>
      <c r="O107" s="225"/>
      <c r="P107" s="226"/>
      <c r="Q107" s="290"/>
      <c r="R107" s="290"/>
      <c r="S107" s="290"/>
      <c r="T107" s="196"/>
      <c r="U107" s="303"/>
      <c r="V107" s="297"/>
      <c r="W107" s="297"/>
      <c r="X107" s="196"/>
      <c r="Y107" s="196"/>
      <c r="Z107" s="196"/>
      <c r="AA107" s="196"/>
      <c r="AB107" s="196"/>
      <c r="AC107" s="290"/>
      <c r="AD107" s="196"/>
      <c r="AE107" s="303"/>
      <c r="AF107" s="288"/>
      <c r="AG107" s="336"/>
      <c r="AH107" s="196"/>
      <c r="AI107" s="196"/>
      <c r="AJ107" s="196"/>
      <c r="AK107" s="196"/>
      <c r="AL107" s="196"/>
      <c r="AM107" s="196"/>
      <c r="AN107" s="196"/>
      <c r="AO107" s="196"/>
      <c r="AP107" s="196"/>
      <c r="AQ107" s="196"/>
      <c r="AR107" s="196"/>
      <c r="AS107" s="196"/>
      <c r="AT107" s="196"/>
      <c r="AU107" s="196"/>
      <c r="AV107" s="196"/>
      <c r="AW107" s="196"/>
      <c r="AX107" s="199"/>
    </row>
    <row r="108" spans="1:50" s="58" customFormat="1" ht="18">
      <c r="A108" s="274" t="s">
        <v>739</v>
      </c>
      <c r="B108" s="277" t="s">
        <v>740</v>
      </c>
      <c r="C108" s="277">
        <v>2016</v>
      </c>
      <c r="D108" s="277" t="s">
        <v>754</v>
      </c>
      <c r="E108" s="277" t="s">
        <v>769</v>
      </c>
      <c r="F108" s="295" t="s">
        <v>764</v>
      </c>
      <c r="G108" s="298" t="s">
        <v>770</v>
      </c>
      <c r="H108" s="277" t="s">
        <v>771</v>
      </c>
      <c r="I108" s="281" t="s">
        <v>772</v>
      </c>
      <c r="J108" s="281"/>
      <c r="K108" s="281"/>
      <c r="L108" s="69" t="s">
        <v>772</v>
      </c>
      <c r="M108" s="70">
        <v>34997.78</v>
      </c>
      <c r="N108" s="282" t="s">
        <v>772</v>
      </c>
      <c r="O108" s="283"/>
      <c r="P108" s="284"/>
      <c r="Q108" s="277" t="s">
        <v>772</v>
      </c>
      <c r="R108" s="277" t="s">
        <v>773</v>
      </c>
      <c r="S108" s="277" t="s">
        <v>773</v>
      </c>
      <c r="T108" s="277" t="s">
        <v>769</v>
      </c>
      <c r="U108" s="301">
        <v>42664</v>
      </c>
      <c r="V108" s="295">
        <v>34997.78</v>
      </c>
      <c r="W108" s="295">
        <v>34997.78</v>
      </c>
      <c r="X108" s="277" t="s">
        <v>99</v>
      </c>
      <c r="Y108" s="277" t="s">
        <v>749</v>
      </c>
      <c r="Z108" s="277" t="s">
        <v>750</v>
      </c>
      <c r="AA108" s="277" t="s">
        <v>99</v>
      </c>
      <c r="AB108" s="277" t="s">
        <v>100</v>
      </c>
      <c r="AC108" s="277" t="s">
        <v>771</v>
      </c>
      <c r="AD108" s="194" t="s">
        <v>99</v>
      </c>
      <c r="AE108" s="301">
        <v>42664</v>
      </c>
      <c r="AF108" s="286">
        <v>42735</v>
      </c>
      <c r="AG108" s="334" t="s">
        <v>770</v>
      </c>
      <c r="AH108" s="277" t="s">
        <v>99</v>
      </c>
      <c r="AI108" s="277" t="s">
        <v>101</v>
      </c>
      <c r="AJ108" s="277" t="s">
        <v>102</v>
      </c>
      <c r="AK108" s="277" t="s">
        <v>99</v>
      </c>
      <c r="AL108" s="277" t="s">
        <v>99</v>
      </c>
      <c r="AM108" s="277" t="s">
        <v>99</v>
      </c>
      <c r="AN108" s="277" t="s">
        <v>99</v>
      </c>
      <c r="AO108" s="277" t="s">
        <v>99</v>
      </c>
      <c r="AP108" s="277" t="s">
        <v>99</v>
      </c>
      <c r="AQ108" s="277" t="s">
        <v>99</v>
      </c>
      <c r="AR108" s="277" t="s">
        <v>99</v>
      </c>
      <c r="AS108" s="277" t="s">
        <v>99</v>
      </c>
      <c r="AT108" s="277" t="s">
        <v>99</v>
      </c>
      <c r="AU108" s="277" t="s">
        <v>99</v>
      </c>
      <c r="AV108" s="277" t="s">
        <v>99</v>
      </c>
      <c r="AW108" s="277" t="s">
        <v>99</v>
      </c>
      <c r="AX108" s="291" t="s">
        <v>99</v>
      </c>
    </row>
    <row r="109" spans="1:50" s="58" customFormat="1" ht="9">
      <c r="A109" s="275"/>
      <c r="B109" s="195"/>
      <c r="C109" s="195"/>
      <c r="D109" s="195"/>
      <c r="E109" s="195"/>
      <c r="F109" s="195"/>
      <c r="G109" s="299"/>
      <c r="H109" s="195"/>
      <c r="I109" s="292" t="s">
        <v>774</v>
      </c>
      <c r="J109" s="293"/>
      <c r="K109" s="294"/>
      <c r="L109" s="67" t="s">
        <v>774</v>
      </c>
      <c r="M109" s="70">
        <v>38512</v>
      </c>
      <c r="N109" s="304"/>
      <c r="O109" s="305"/>
      <c r="P109" s="306"/>
      <c r="Q109" s="289"/>
      <c r="R109" s="289"/>
      <c r="S109" s="289"/>
      <c r="T109" s="195"/>
      <c r="U109" s="195"/>
      <c r="V109" s="195"/>
      <c r="W109" s="195"/>
      <c r="X109" s="195"/>
      <c r="Y109" s="195"/>
      <c r="Z109" s="195"/>
      <c r="AA109" s="195"/>
      <c r="AB109" s="195"/>
      <c r="AC109" s="195"/>
      <c r="AD109" s="195"/>
      <c r="AE109" s="195"/>
      <c r="AF109" s="195"/>
      <c r="AG109" s="335"/>
      <c r="AH109" s="195"/>
      <c r="AI109" s="195"/>
      <c r="AJ109" s="195"/>
      <c r="AK109" s="195"/>
      <c r="AL109" s="195"/>
      <c r="AM109" s="195"/>
      <c r="AN109" s="195"/>
      <c r="AO109" s="195"/>
      <c r="AP109" s="195"/>
      <c r="AQ109" s="195"/>
      <c r="AR109" s="195"/>
      <c r="AS109" s="195"/>
      <c r="AT109" s="195"/>
      <c r="AU109" s="195"/>
      <c r="AV109" s="195"/>
      <c r="AW109" s="195"/>
      <c r="AX109" s="198"/>
    </row>
    <row r="110" spans="1:50" s="58" customFormat="1" ht="27">
      <c r="A110" s="276"/>
      <c r="B110" s="196"/>
      <c r="C110" s="196"/>
      <c r="D110" s="196"/>
      <c r="E110" s="196"/>
      <c r="F110" s="196"/>
      <c r="G110" s="300"/>
      <c r="H110" s="196"/>
      <c r="I110" s="292" t="s">
        <v>461</v>
      </c>
      <c r="J110" s="293"/>
      <c r="K110" s="294"/>
      <c r="L110" s="67" t="s">
        <v>461</v>
      </c>
      <c r="M110" s="70">
        <v>37066.64</v>
      </c>
      <c r="N110" s="307"/>
      <c r="O110" s="308"/>
      <c r="P110" s="309"/>
      <c r="Q110" s="290"/>
      <c r="R110" s="290"/>
      <c r="S110" s="290"/>
      <c r="T110" s="196"/>
      <c r="U110" s="196"/>
      <c r="V110" s="196"/>
      <c r="W110" s="196"/>
      <c r="X110" s="196"/>
      <c r="Y110" s="196"/>
      <c r="Z110" s="196"/>
      <c r="AA110" s="196"/>
      <c r="AB110" s="196"/>
      <c r="AC110" s="196"/>
      <c r="AD110" s="196"/>
      <c r="AE110" s="196"/>
      <c r="AF110" s="196"/>
      <c r="AG110" s="336"/>
      <c r="AH110" s="196"/>
      <c r="AI110" s="196"/>
      <c r="AJ110" s="196"/>
      <c r="AK110" s="196"/>
      <c r="AL110" s="196"/>
      <c r="AM110" s="196"/>
      <c r="AN110" s="196"/>
      <c r="AO110" s="196"/>
      <c r="AP110" s="196"/>
      <c r="AQ110" s="196"/>
      <c r="AR110" s="196"/>
      <c r="AS110" s="196"/>
      <c r="AT110" s="196"/>
      <c r="AU110" s="196"/>
      <c r="AV110" s="196"/>
      <c r="AW110" s="196"/>
      <c r="AX110" s="199"/>
    </row>
    <row r="111" spans="1:50" s="58" customFormat="1" ht="27">
      <c r="A111" s="274" t="s">
        <v>739</v>
      </c>
      <c r="B111" s="277" t="s">
        <v>740</v>
      </c>
      <c r="C111" s="277">
        <v>2016</v>
      </c>
      <c r="D111" s="277" t="s">
        <v>754</v>
      </c>
      <c r="E111" s="277" t="s">
        <v>775</v>
      </c>
      <c r="F111" s="295" t="s">
        <v>764</v>
      </c>
      <c r="G111" s="298" t="s">
        <v>776</v>
      </c>
      <c r="H111" s="277" t="s">
        <v>777</v>
      </c>
      <c r="I111" s="281" t="s">
        <v>778</v>
      </c>
      <c r="J111" s="281"/>
      <c r="K111" s="281"/>
      <c r="L111" s="69" t="s">
        <v>778</v>
      </c>
      <c r="M111" s="70">
        <v>14509.74</v>
      </c>
      <c r="N111" s="282" t="s">
        <v>778</v>
      </c>
      <c r="O111" s="283"/>
      <c r="P111" s="284"/>
      <c r="Q111" s="277" t="s">
        <v>778</v>
      </c>
      <c r="R111" s="277" t="s">
        <v>779</v>
      </c>
      <c r="S111" s="277" t="s">
        <v>779</v>
      </c>
      <c r="T111" s="277" t="s">
        <v>775</v>
      </c>
      <c r="U111" s="301">
        <v>42667</v>
      </c>
      <c r="V111" s="295">
        <v>14509.74</v>
      </c>
      <c r="W111" s="295">
        <v>14509.74</v>
      </c>
      <c r="X111" s="277" t="s">
        <v>99</v>
      </c>
      <c r="Y111" s="277" t="s">
        <v>749</v>
      </c>
      <c r="Z111" s="277" t="s">
        <v>750</v>
      </c>
      <c r="AA111" s="277" t="s">
        <v>99</v>
      </c>
      <c r="AB111" s="277" t="s">
        <v>100</v>
      </c>
      <c r="AC111" s="277" t="s">
        <v>777</v>
      </c>
      <c r="AD111" s="194" t="s">
        <v>99</v>
      </c>
      <c r="AE111" s="301">
        <v>42667</v>
      </c>
      <c r="AF111" s="286">
        <v>42735</v>
      </c>
      <c r="AG111" s="334" t="s">
        <v>776</v>
      </c>
      <c r="AH111" s="277" t="s">
        <v>99</v>
      </c>
      <c r="AI111" s="277" t="s">
        <v>101</v>
      </c>
      <c r="AJ111" s="277" t="s">
        <v>102</v>
      </c>
      <c r="AK111" s="277" t="s">
        <v>99</v>
      </c>
      <c r="AL111" s="277" t="s">
        <v>99</v>
      </c>
      <c r="AM111" s="277" t="s">
        <v>99</v>
      </c>
      <c r="AN111" s="277" t="s">
        <v>99</v>
      </c>
      <c r="AO111" s="277" t="s">
        <v>99</v>
      </c>
      <c r="AP111" s="277" t="s">
        <v>99</v>
      </c>
      <c r="AQ111" s="277" t="s">
        <v>99</v>
      </c>
      <c r="AR111" s="277" t="s">
        <v>99</v>
      </c>
      <c r="AS111" s="277" t="s">
        <v>99</v>
      </c>
      <c r="AT111" s="277" t="s">
        <v>99</v>
      </c>
      <c r="AU111" s="277" t="s">
        <v>99</v>
      </c>
      <c r="AV111" s="277" t="s">
        <v>99</v>
      </c>
      <c r="AW111" s="277" t="s">
        <v>99</v>
      </c>
      <c r="AX111" s="291" t="s">
        <v>99</v>
      </c>
    </row>
    <row r="112" spans="1:50" s="58" customFormat="1" ht="27">
      <c r="A112" s="275"/>
      <c r="B112" s="195"/>
      <c r="C112" s="195"/>
      <c r="D112" s="195"/>
      <c r="E112" s="195"/>
      <c r="F112" s="296"/>
      <c r="G112" s="299"/>
      <c r="H112" s="289"/>
      <c r="I112" s="292" t="s">
        <v>780</v>
      </c>
      <c r="J112" s="293"/>
      <c r="K112" s="294"/>
      <c r="L112" s="67" t="s">
        <v>780</v>
      </c>
      <c r="M112" s="70">
        <v>70470</v>
      </c>
      <c r="N112" s="221"/>
      <c r="O112" s="222"/>
      <c r="P112" s="223"/>
      <c r="Q112" s="289"/>
      <c r="R112" s="289"/>
      <c r="S112" s="289"/>
      <c r="T112" s="195"/>
      <c r="U112" s="302"/>
      <c r="V112" s="296"/>
      <c r="W112" s="296"/>
      <c r="X112" s="195"/>
      <c r="Y112" s="195"/>
      <c r="Z112" s="195"/>
      <c r="AA112" s="195"/>
      <c r="AB112" s="195"/>
      <c r="AC112" s="289"/>
      <c r="AD112" s="195"/>
      <c r="AE112" s="302"/>
      <c r="AF112" s="287"/>
      <c r="AG112" s="335"/>
      <c r="AH112" s="195"/>
      <c r="AI112" s="195"/>
      <c r="AJ112" s="195"/>
      <c r="AK112" s="195"/>
      <c r="AL112" s="195"/>
      <c r="AM112" s="195"/>
      <c r="AN112" s="195"/>
      <c r="AO112" s="195"/>
      <c r="AP112" s="195"/>
      <c r="AQ112" s="195"/>
      <c r="AR112" s="195"/>
      <c r="AS112" s="195"/>
      <c r="AT112" s="195"/>
      <c r="AU112" s="195"/>
      <c r="AV112" s="195"/>
      <c r="AW112" s="195"/>
      <c r="AX112" s="198"/>
    </row>
    <row r="113" spans="1:50" s="58" customFormat="1" ht="18">
      <c r="A113" s="276"/>
      <c r="B113" s="196"/>
      <c r="C113" s="196"/>
      <c r="D113" s="196"/>
      <c r="E113" s="196"/>
      <c r="F113" s="297"/>
      <c r="G113" s="300"/>
      <c r="H113" s="290"/>
      <c r="I113" s="292" t="s">
        <v>781</v>
      </c>
      <c r="J113" s="293"/>
      <c r="K113" s="294"/>
      <c r="L113" s="67" t="s">
        <v>781</v>
      </c>
      <c r="M113" s="70">
        <v>73732.5</v>
      </c>
      <c r="N113" s="224"/>
      <c r="O113" s="225"/>
      <c r="P113" s="226"/>
      <c r="Q113" s="290"/>
      <c r="R113" s="290"/>
      <c r="S113" s="290"/>
      <c r="T113" s="196"/>
      <c r="U113" s="303"/>
      <c r="V113" s="297"/>
      <c r="W113" s="297"/>
      <c r="X113" s="196"/>
      <c r="Y113" s="196"/>
      <c r="Z113" s="196"/>
      <c r="AA113" s="196"/>
      <c r="AB113" s="196"/>
      <c r="AC113" s="290"/>
      <c r="AD113" s="196"/>
      <c r="AE113" s="303"/>
      <c r="AF113" s="288"/>
      <c r="AG113" s="336"/>
      <c r="AH113" s="196"/>
      <c r="AI113" s="196"/>
      <c r="AJ113" s="196"/>
      <c r="AK113" s="196"/>
      <c r="AL113" s="196"/>
      <c r="AM113" s="196"/>
      <c r="AN113" s="196"/>
      <c r="AO113" s="196"/>
      <c r="AP113" s="196"/>
      <c r="AQ113" s="196"/>
      <c r="AR113" s="196"/>
      <c r="AS113" s="196"/>
      <c r="AT113" s="196"/>
      <c r="AU113" s="196"/>
      <c r="AV113" s="196"/>
      <c r="AW113" s="196"/>
      <c r="AX113" s="199"/>
    </row>
    <row r="114" spans="1:50" s="58" customFormat="1" ht="18">
      <c r="A114" s="274" t="s">
        <v>739</v>
      </c>
      <c r="B114" s="277" t="s">
        <v>740</v>
      </c>
      <c r="C114" s="277">
        <v>2016</v>
      </c>
      <c r="D114" s="277" t="s">
        <v>754</v>
      </c>
      <c r="E114" s="277" t="s">
        <v>782</v>
      </c>
      <c r="F114" s="295" t="s">
        <v>764</v>
      </c>
      <c r="G114" s="298" t="s">
        <v>783</v>
      </c>
      <c r="H114" s="277" t="s">
        <v>784</v>
      </c>
      <c r="I114" s="281" t="s">
        <v>785</v>
      </c>
      <c r="J114" s="281"/>
      <c r="K114" s="281"/>
      <c r="L114" s="69" t="s">
        <v>785</v>
      </c>
      <c r="M114" s="70">
        <v>16676.16</v>
      </c>
      <c r="N114" s="282" t="s">
        <v>785</v>
      </c>
      <c r="O114" s="283"/>
      <c r="P114" s="284"/>
      <c r="Q114" s="277" t="s">
        <v>785</v>
      </c>
      <c r="R114" s="277" t="s">
        <v>786</v>
      </c>
      <c r="S114" s="277" t="s">
        <v>786</v>
      </c>
      <c r="T114" s="277" t="s">
        <v>782</v>
      </c>
      <c r="U114" s="301">
        <v>42668</v>
      </c>
      <c r="V114" s="295">
        <v>16676.16</v>
      </c>
      <c r="W114" s="295">
        <v>16676.16</v>
      </c>
      <c r="X114" s="277" t="s">
        <v>99</v>
      </c>
      <c r="Y114" s="277" t="s">
        <v>749</v>
      </c>
      <c r="Z114" s="277" t="s">
        <v>750</v>
      </c>
      <c r="AA114" s="277" t="s">
        <v>99</v>
      </c>
      <c r="AB114" s="277" t="s">
        <v>100</v>
      </c>
      <c r="AC114" s="277" t="s">
        <v>784</v>
      </c>
      <c r="AD114" s="194" t="s">
        <v>99</v>
      </c>
      <c r="AE114" s="301">
        <v>42668</v>
      </c>
      <c r="AF114" s="286">
        <v>42735</v>
      </c>
      <c r="AG114" s="334" t="s">
        <v>783</v>
      </c>
      <c r="AH114" s="277" t="s">
        <v>99</v>
      </c>
      <c r="AI114" s="277" t="s">
        <v>101</v>
      </c>
      <c r="AJ114" s="277" t="s">
        <v>102</v>
      </c>
      <c r="AK114" s="277" t="s">
        <v>99</v>
      </c>
      <c r="AL114" s="277" t="s">
        <v>99</v>
      </c>
      <c r="AM114" s="277" t="s">
        <v>99</v>
      </c>
      <c r="AN114" s="277" t="s">
        <v>99</v>
      </c>
      <c r="AO114" s="277" t="s">
        <v>99</v>
      </c>
      <c r="AP114" s="277" t="s">
        <v>99</v>
      </c>
      <c r="AQ114" s="277" t="s">
        <v>99</v>
      </c>
      <c r="AR114" s="277" t="s">
        <v>99</v>
      </c>
      <c r="AS114" s="277" t="s">
        <v>99</v>
      </c>
      <c r="AT114" s="277" t="s">
        <v>99</v>
      </c>
      <c r="AU114" s="277" t="s">
        <v>99</v>
      </c>
      <c r="AV114" s="277" t="s">
        <v>99</v>
      </c>
      <c r="AW114" s="277" t="s">
        <v>99</v>
      </c>
      <c r="AX114" s="291" t="s">
        <v>99</v>
      </c>
    </row>
    <row r="115" spans="1:50" s="58" customFormat="1" ht="33.75" customHeight="1">
      <c r="A115" s="275"/>
      <c r="B115" s="195"/>
      <c r="C115" s="195"/>
      <c r="D115" s="195"/>
      <c r="E115" s="195"/>
      <c r="F115" s="195"/>
      <c r="G115" s="299"/>
      <c r="H115" s="195"/>
      <c r="I115" s="292" t="s">
        <v>787</v>
      </c>
      <c r="J115" s="293"/>
      <c r="K115" s="294"/>
      <c r="L115" s="72" t="s">
        <v>787</v>
      </c>
      <c r="M115" s="70">
        <v>18047.74</v>
      </c>
      <c r="N115" s="221"/>
      <c r="O115" s="222"/>
      <c r="P115" s="223"/>
      <c r="Q115" s="195"/>
      <c r="R115" s="195"/>
      <c r="S115" s="195"/>
      <c r="T115" s="195"/>
      <c r="U115" s="195"/>
      <c r="V115" s="195"/>
      <c r="W115" s="195"/>
      <c r="X115" s="195"/>
      <c r="Y115" s="195"/>
      <c r="Z115" s="195"/>
      <c r="AA115" s="195"/>
      <c r="AB115" s="195"/>
      <c r="AC115" s="195"/>
      <c r="AD115" s="195"/>
      <c r="AE115" s="195"/>
      <c r="AF115" s="195"/>
      <c r="AG115" s="335"/>
      <c r="AH115" s="195"/>
      <c r="AI115" s="195"/>
      <c r="AJ115" s="195"/>
      <c r="AK115" s="195"/>
      <c r="AL115" s="195"/>
      <c r="AM115" s="195"/>
      <c r="AN115" s="195"/>
      <c r="AO115" s="195"/>
      <c r="AP115" s="195"/>
      <c r="AQ115" s="195"/>
      <c r="AR115" s="195"/>
      <c r="AS115" s="195"/>
      <c r="AT115" s="195"/>
      <c r="AU115" s="195"/>
      <c r="AV115" s="195"/>
      <c r="AW115" s="195"/>
      <c r="AX115" s="198"/>
    </row>
    <row r="116" spans="1:50" s="58" customFormat="1" ht="33.75" customHeight="1">
      <c r="A116" s="276"/>
      <c r="B116" s="196"/>
      <c r="C116" s="196"/>
      <c r="D116" s="196"/>
      <c r="E116" s="196"/>
      <c r="F116" s="196"/>
      <c r="G116" s="300"/>
      <c r="H116" s="196"/>
      <c r="I116" s="292" t="s">
        <v>788</v>
      </c>
      <c r="J116" s="293"/>
      <c r="K116" s="294"/>
      <c r="L116" s="72" t="s">
        <v>788</v>
      </c>
      <c r="M116" s="70">
        <v>18347.49</v>
      </c>
      <c r="N116" s="224"/>
      <c r="O116" s="225"/>
      <c r="P116" s="226"/>
      <c r="Q116" s="196"/>
      <c r="R116" s="196"/>
      <c r="S116" s="196"/>
      <c r="T116" s="196"/>
      <c r="U116" s="196"/>
      <c r="V116" s="196"/>
      <c r="W116" s="196"/>
      <c r="X116" s="196"/>
      <c r="Y116" s="196"/>
      <c r="Z116" s="196"/>
      <c r="AA116" s="196"/>
      <c r="AB116" s="196"/>
      <c r="AC116" s="196"/>
      <c r="AD116" s="196"/>
      <c r="AE116" s="196"/>
      <c r="AF116" s="196"/>
      <c r="AG116" s="336"/>
      <c r="AH116" s="196"/>
      <c r="AI116" s="196"/>
      <c r="AJ116" s="196"/>
      <c r="AK116" s="196"/>
      <c r="AL116" s="196"/>
      <c r="AM116" s="196"/>
      <c r="AN116" s="196"/>
      <c r="AO116" s="196"/>
      <c r="AP116" s="196"/>
      <c r="AQ116" s="196"/>
      <c r="AR116" s="196"/>
      <c r="AS116" s="196"/>
      <c r="AT116" s="196"/>
      <c r="AU116" s="196"/>
      <c r="AV116" s="196"/>
      <c r="AW116" s="196"/>
      <c r="AX116" s="199"/>
    </row>
    <row r="117" spans="1:50" s="58" customFormat="1" ht="27" customHeight="1">
      <c r="A117" s="274" t="s">
        <v>739</v>
      </c>
      <c r="B117" s="277" t="s">
        <v>740</v>
      </c>
      <c r="C117" s="277">
        <v>2016</v>
      </c>
      <c r="D117" s="277" t="s">
        <v>754</v>
      </c>
      <c r="E117" s="277" t="s">
        <v>789</v>
      </c>
      <c r="F117" s="295" t="s">
        <v>764</v>
      </c>
      <c r="G117" s="298" t="s">
        <v>790</v>
      </c>
      <c r="H117" s="277" t="s">
        <v>791</v>
      </c>
      <c r="I117" s="281" t="s">
        <v>494</v>
      </c>
      <c r="J117" s="281"/>
      <c r="K117" s="281"/>
      <c r="L117" s="69" t="s">
        <v>494</v>
      </c>
      <c r="M117" s="70">
        <v>42681.27</v>
      </c>
      <c r="N117" s="282" t="s">
        <v>494</v>
      </c>
      <c r="O117" s="283"/>
      <c r="P117" s="284"/>
      <c r="Q117" s="277" t="s">
        <v>494</v>
      </c>
      <c r="R117" s="277" t="s">
        <v>792</v>
      </c>
      <c r="S117" s="277" t="s">
        <v>792</v>
      </c>
      <c r="T117" s="277" t="s">
        <v>789</v>
      </c>
      <c r="U117" s="301">
        <v>42669</v>
      </c>
      <c r="V117" s="295">
        <v>42681.27</v>
      </c>
      <c r="W117" s="295">
        <v>42681.27</v>
      </c>
      <c r="X117" s="277" t="s">
        <v>99</v>
      </c>
      <c r="Y117" s="277" t="s">
        <v>749</v>
      </c>
      <c r="Z117" s="277" t="s">
        <v>750</v>
      </c>
      <c r="AA117" s="277" t="s">
        <v>99</v>
      </c>
      <c r="AB117" s="277" t="s">
        <v>100</v>
      </c>
      <c r="AC117" s="277" t="s">
        <v>791</v>
      </c>
      <c r="AD117" s="194" t="s">
        <v>99</v>
      </c>
      <c r="AE117" s="301">
        <v>42669</v>
      </c>
      <c r="AF117" s="286">
        <v>42735</v>
      </c>
      <c r="AG117" s="334" t="s">
        <v>790</v>
      </c>
      <c r="AH117" s="277" t="s">
        <v>99</v>
      </c>
      <c r="AI117" s="277" t="s">
        <v>101</v>
      </c>
      <c r="AJ117" s="277" t="s">
        <v>102</v>
      </c>
      <c r="AK117" s="277" t="s">
        <v>99</v>
      </c>
      <c r="AL117" s="277" t="s">
        <v>99</v>
      </c>
      <c r="AM117" s="277" t="s">
        <v>99</v>
      </c>
      <c r="AN117" s="277" t="s">
        <v>99</v>
      </c>
      <c r="AO117" s="277" t="s">
        <v>99</v>
      </c>
      <c r="AP117" s="277" t="s">
        <v>99</v>
      </c>
      <c r="AQ117" s="277" t="s">
        <v>99</v>
      </c>
      <c r="AR117" s="277" t="s">
        <v>99</v>
      </c>
      <c r="AS117" s="277" t="s">
        <v>99</v>
      </c>
      <c r="AT117" s="277" t="s">
        <v>99</v>
      </c>
      <c r="AU117" s="277" t="s">
        <v>99</v>
      </c>
      <c r="AV117" s="277" t="s">
        <v>99</v>
      </c>
      <c r="AW117" s="277" t="s">
        <v>99</v>
      </c>
      <c r="AX117" s="291" t="s">
        <v>99</v>
      </c>
    </row>
    <row r="118" spans="1:50" s="58" customFormat="1" ht="33.75" customHeight="1">
      <c r="A118" s="275"/>
      <c r="B118" s="195"/>
      <c r="C118" s="195"/>
      <c r="D118" s="195"/>
      <c r="E118" s="195"/>
      <c r="F118" s="296"/>
      <c r="G118" s="299"/>
      <c r="H118" s="289"/>
      <c r="I118" s="292" t="s">
        <v>793</v>
      </c>
      <c r="J118" s="293"/>
      <c r="K118" s="294"/>
      <c r="L118" s="72" t="s">
        <v>793</v>
      </c>
      <c r="M118" s="70">
        <v>7063.3</v>
      </c>
      <c r="N118" s="221"/>
      <c r="O118" s="222"/>
      <c r="P118" s="223"/>
      <c r="Q118" s="289"/>
      <c r="R118" s="289"/>
      <c r="S118" s="289"/>
      <c r="T118" s="195"/>
      <c r="U118" s="302"/>
      <c r="V118" s="296"/>
      <c r="W118" s="296"/>
      <c r="X118" s="195"/>
      <c r="Y118" s="195"/>
      <c r="Z118" s="195"/>
      <c r="AA118" s="195"/>
      <c r="AB118" s="195"/>
      <c r="AC118" s="289"/>
      <c r="AD118" s="195"/>
      <c r="AE118" s="302"/>
      <c r="AF118" s="287"/>
      <c r="AG118" s="335"/>
      <c r="AH118" s="195"/>
      <c r="AI118" s="195"/>
      <c r="AJ118" s="195"/>
      <c r="AK118" s="195"/>
      <c r="AL118" s="195"/>
      <c r="AM118" s="195"/>
      <c r="AN118" s="195"/>
      <c r="AO118" s="195"/>
      <c r="AP118" s="195"/>
      <c r="AQ118" s="195"/>
      <c r="AR118" s="195"/>
      <c r="AS118" s="195"/>
      <c r="AT118" s="195"/>
      <c r="AU118" s="195"/>
      <c r="AV118" s="195"/>
      <c r="AW118" s="195"/>
      <c r="AX118" s="198"/>
    </row>
    <row r="119" spans="1:50" s="58" customFormat="1" ht="22.5" customHeight="1">
      <c r="A119" s="276"/>
      <c r="B119" s="196"/>
      <c r="C119" s="196"/>
      <c r="D119" s="196"/>
      <c r="E119" s="196"/>
      <c r="F119" s="297"/>
      <c r="G119" s="300"/>
      <c r="H119" s="290"/>
      <c r="I119" s="292" t="s">
        <v>794</v>
      </c>
      <c r="J119" s="293"/>
      <c r="K119" s="294"/>
      <c r="L119" s="72" t="s">
        <v>794</v>
      </c>
      <c r="M119" s="70">
        <v>6057.69</v>
      </c>
      <c r="N119" s="224"/>
      <c r="O119" s="225"/>
      <c r="P119" s="226"/>
      <c r="Q119" s="290"/>
      <c r="R119" s="290"/>
      <c r="S119" s="290"/>
      <c r="T119" s="196"/>
      <c r="U119" s="303"/>
      <c r="V119" s="297"/>
      <c r="W119" s="297"/>
      <c r="X119" s="196"/>
      <c r="Y119" s="196"/>
      <c r="Z119" s="196"/>
      <c r="AA119" s="196"/>
      <c r="AB119" s="196"/>
      <c r="AC119" s="290"/>
      <c r="AD119" s="196"/>
      <c r="AE119" s="303"/>
      <c r="AF119" s="288"/>
      <c r="AG119" s="336"/>
      <c r="AH119" s="196"/>
      <c r="AI119" s="196"/>
      <c r="AJ119" s="196"/>
      <c r="AK119" s="196"/>
      <c r="AL119" s="196"/>
      <c r="AM119" s="196"/>
      <c r="AN119" s="196"/>
      <c r="AO119" s="196"/>
      <c r="AP119" s="196"/>
      <c r="AQ119" s="196"/>
      <c r="AR119" s="196"/>
      <c r="AS119" s="196"/>
      <c r="AT119" s="196"/>
      <c r="AU119" s="196"/>
      <c r="AV119" s="196"/>
      <c r="AW119" s="196"/>
      <c r="AX119" s="199"/>
    </row>
    <row r="120" spans="1:50" s="58" customFormat="1" ht="27">
      <c r="A120" s="95" t="s">
        <v>739</v>
      </c>
      <c r="B120" s="67" t="s">
        <v>740</v>
      </c>
      <c r="C120" s="67">
        <v>2016</v>
      </c>
      <c r="D120" s="67" t="s">
        <v>754</v>
      </c>
      <c r="E120" s="67" t="s">
        <v>795</v>
      </c>
      <c r="F120" s="70" t="s">
        <v>764</v>
      </c>
      <c r="G120" s="278"/>
      <c r="H120" s="69" t="s">
        <v>796</v>
      </c>
      <c r="I120" s="281" t="s">
        <v>132</v>
      </c>
      <c r="J120" s="281"/>
      <c r="K120" s="281"/>
      <c r="L120" s="69" t="s">
        <v>132</v>
      </c>
      <c r="M120" s="70">
        <v>32083.74</v>
      </c>
      <c r="N120" s="281" t="s">
        <v>132</v>
      </c>
      <c r="O120" s="281"/>
      <c r="P120" s="281"/>
      <c r="Q120" s="69" t="s">
        <v>132</v>
      </c>
      <c r="R120" s="69" t="s">
        <v>797</v>
      </c>
      <c r="S120" s="69" t="s">
        <v>797</v>
      </c>
      <c r="T120" s="67" t="s">
        <v>795</v>
      </c>
      <c r="U120" s="73">
        <v>42675</v>
      </c>
      <c r="V120" s="70">
        <v>32083.74</v>
      </c>
      <c r="W120" s="70">
        <v>32083.74</v>
      </c>
      <c r="X120" s="67" t="s">
        <v>99</v>
      </c>
      <c r="Y120" s="67" t="s">
        <v>749</v>
      </c>
      <c r="Z120" s="67" t="s">
        <v>750</v>
      </c>
      <c r="AA120" s="67" t="s">
        <v>99</v>
      </c>
      <c r="AB120" s="67" t="s">
        <v>100</v>
      </c>
      <c r="AC120" s="69" t="s">
        <v>796</v>
      </c>
      <c r="AD120" s="59" t="s">
        <v>99</v>
      </c>
      <c r="AE120" s="73">
        <v>42675</v>
      </c>
      <c r="AF120" s="74">
        <v>42735</v>
      </c>
      <c r="AG120" s="337"/>
      <c r="AH120" s="67" t="s">
        <v>99</v>
      </c>
      <c r="AI120" s="67" t="s">
        <v>101</v>
      </c>
      <c r="AJ120" s="67" t="s">
        <v>102</v>
      </c>
      <c r="AK120" s="67" t="s">
        <v>99</v>
      </c>
      <c r="AL120" s="67" t="s">
        <v>99</v>
      </c>
      <c r="AM120" s="67" t="s">
        <v>99</v>
      </c>
      <c r="AN120" s="67" t="s">
        <v>99</v>
      </c>
      <c r="AO120" s="67" t="s">
        <v>99</v>
      </c>
      <c r="AP120" s="67" t="s">
        <v>99</v>
      </c>
      <c r="AQ120" s="67" t="s">
        <v>99</v>
      </c>
      <c r="AR120" s="67" t="s">
        <v>99</v>
      </c>
      <c r="AS120" s="67" t="s">
        <v>99</v>
      </c>
      <c r="AT120" s="67" t="s">
        <v>99</v>
      </c>
      <c r="AU120" s="67" t="s">
        <v>99</v>
      </c>
      <c r="AV120" s="67" t="s">
        <v>99</v>
      </c>
      <c r="AW120" s="67" t="s">
        <v>99</v>
      </c>
      <c r="AX120" s="96" t="s">
        <v>99</v>
      </c>
    </row>
    <row r="121" spans="1:50" s="58" customFormat="1" ht="27">
      <c r="A121" s="95" t="s">
        <v>739</v>
      </c>
      <c r="B121" s="67" t="s">
        <v>740</v>
      </c>
      <c r="C121" s="67">
        <v>2016</v>
      </c>
      <c r="D121" s="67" t="s">
        <v>754</v>
      </c>
      <c r="E121" s="67" t="s">
        <v>798</v>
      </c>
      <c r="F121" s="70" t="s">
        <v>799</v>
      </c>
      <c r="G121" s="310"/>
      <c r="H121" s="69" t="s">
        <v>800</v>
      </c>
      <c r="I121" s="281" t="s">
        <v>494</v>
      </c>
      <c r="J121" s="281"/>
      <c r="K121" s="281"/>
      <c r="L121" s="69" t="s">
        <v>494</v>
      </c>
      <c r="M121" s="70">
        <v>36093.4</v>
      </c>
      <c r="N121" s="281" t="s">
        <v>494</v>
      </c>
      <c r="O121" s="281"/>
      <c r="P121" s="281"/>
      <c r="Q121" s="69" t="s">
        <v>494</v>
      </c>
      <c r="R121" s="69" t="s">
        <v>801</v>
      </c>
      <c r="S121" s="69" t="s">
        <v>801</v>
      </c>
      <c r="T121" s="67" t="s">
        <v>798</v>
      </c>
      <c r="U121" s="73">
        <v>42684</v>
      </c>
      <c r="V121" s="70">
        <v>36093.4</v>
      </c>
      <c r="W121" s="70">
        <v>36093.4</v>
      </c>
      <c r="X121" s="67" t="s">
        <v>99</v>
      </c>
      <c r="Y121" s="67" t="s">
        <v>749</v>
      </c>
      <c r="Z121" s="67" t="s">
        <v>750</v>
      </c>
      <c r="AA121" s="67" t="s">
        <v>99</v>
      </c>
      <c r="AB121" s="67" t="s">
        <v>100</v>
      </c>
      <c r="AC121" s="69" t="s">
        <v>800</v>
      </c>
      <c r="AD121" s="59" t="s">
        <v>99</v>
      </c>
      <c r="AE121" s="73">
        <v>42684</v>
      </c>
      <c r="AF121" s="74">
        <v>42735</v>
      </c>
      <c r="AG121" s="338"/>
      <c r="AH121" s="67" t="s">
        <v>99</v>
      </c>
      <c r="AI121" s="67" t="s">
        <v>101</v>
      </c>
      <c r="AJ121" s="67" t="s">
        <v>102</v>
      </c>
      <c r="AK121" s="67" t="s">
        <v>99</v>
      </c>
      <c r="AL121" s="67" t="s">
        <v>99</v>
      </c>
      <c r="AM121" s="67" t="s">
        <v>99</v>
      </c>
      <c r="AN121" s="67" t="s">
        <v>99</v>
      </c>
      <c r="AO121" s="67" t="s">
        <v>99</v>
      </c>
      <c r="AP121" s="67" t="s">
        <v>99</v>
      </c>
      <c r="AQ121" s="67" t="s">
        <v>99</v>
      </c>
      <c r="AR121" s="67" t="s">
        <v>99</v>
      </c>
      <c r="AS121" s="67" t="s">
        <v>99</v>
      </c>
      <c r="AT121" s="67" t="s">
        <v>99</v>
      </c>
      <c r="AU121" s="67" t="s">
        <v>99</v>
      </c>
      <c r="AV121" s="67" t="s">
        <v>99</v>
      </c>
      <c r="AW121" s="67" t="s">
        <v>99</v>
      </c>
      <c r="AX121" s="96" t="s">
        <v>99</v>
      </c>
    </row>
    <row r="122" spans="1:50" s="58" customFormat="1" ht="18" customHeight="1">
      <c r="A122" s="274" t="s">
        <v>739</v>
      </c>
      <c r="B122" s="277" t="s">
        <v>740</v>
      </c>
      <c r="C122" s="277">
        <v>2016</v>
      </c>
      <c r="D122" s="277" t="s">
        <v>754</v>
      </c>
      <c r="E122" s="277" t="s">
        <v>802</v>
      </c>
      <c r="F122" s="295" t="s">
        <v>764</v>
      </c>
      <c r="G122" s="298" t="s">
        <v>803</v>
      </c>
      <c r="H122" s="277" t="s">
        <v>804</v>
      </c>
      <c r="I122" s="281" t="s">
        <v>805</v>
      </c>
      <c r="J122" s="281"/>
      <c r="K122" s="281"/>
      <c r="L122" s="69" t="s">
        <v>805</v>
      </c>
      <c r="M122" s="70">
        <v>10579.43</v>
      </c>
      <c r="N122" s="282" t="s">
        <v>805</v>
      </c>
      <c r="O122" s="283"/>
      <c r="P122" s="284"/>
      <c r="Q122" s="277" t="s">
        <v>805</v>
      </c>
      <c r="R122" s="277" t="s">
        <v>806</v>
      </c>
      <c r="S122" s="277" t="s">
        <v>806</v>
      </c>
      <c r="T122" s="277" t="s">
        <v>802</v>
      </c>
      <c r="U122" s="301">
        <v>42688</v>
      </c>
      <c r="V122" s="295">
        <v>10579.43</v>
      </c>
      <c r="W122" s="295">
        <v>10579.43</v>
      </c>
      <c r="X122" s="277" t="s">
        <v>99</v>
      </c>
      <c r="Y122" s="277" t="s">
        <v>749</v>
      </c>
      <c r="Z122" s="277" t="s">
        <v>750</v>
      </c>
      <c r="AA122" s="277" t="s">
        <v>99</v>
      </c>
      <c r="AB122" s="277" t="s">
        <v>100</v>
      </c>
      <c r="AC122" s="277" t="s">
        <v>804</v>
      </c>
      <c r="AD122" s="194" t="s">
        <v>99</v>
      </c>
      <c r="AE122" s="301">
        <v>42688</v>
      </c>
      <c r="AF122" s="286">
        <v>42735</v>
      </c>
      <c r="AG122" s="334" t="s">
        <v>803</v>
      </c>
      <c r="AH122" s="277" t="s">
        <v>99</v>
      </c>
      <c r="AI122" s="277" t="s">
        <v>101</v>
      </c>
      <c r="AJ122" s="277" t="s">
        <v>102</v>
      </c>
      <c r="AK122" s="277" t="s">
        <v>99</v>
      </c>
      <c r="AL122" s="277" t="s">
        <v>99</v>
      </c>
      <c r="AM122" s="277" t="s">
        <v>99</v>
      </c>
      <c r="AN122" s="277" t="s">
        <v>99</v>
      </c>
      <c r="AO122" s="277" t="s">
        <v>99</v>
      </c>
      <c r="AP122" s="277" t="s">
        <v>99</v>
      </c>
      <c r="AQ122" s="277" t="s">
        <v>99</v>
      </c>
      <c r="AR122" s="277" t="s">
        <v>99</v>
      </c>
      <c r="AS122" s="277" t="s">
        <v>99</v>
      </c>
      <c r="AT122" s="277" t="s">
        <v>99</v>
      </c>
      <c r="AU122" s="277" t="s">
        <v>99</v>
      </c>
      <c r="AV122" s="277" t="s">
        <v>99</v>
      </c>
      <c r="AW122" s="277" t="s">
        <v>99</v>
      </c>
      <c r="AX122" s="291" t="s">
        <v>99</v>
      </c>
    </row>
    <row r="123" spans="1:50" s="58" customFormat="1" ht="33.75" customHeight="1">
      <c r="A123" s="275"/>
      <c r="B123" s="195"/>
      <c r="C123" s="195"/>
      <c r="D123" s="195"/>
      <c r="E123" s="195"/>
      <c r="F123" s="195"/>
      <c r="G123" s="299"/>
      <c r="H123" s="195"/>
      <c r="I123" s="292" t="s">
        <v>807</v>
      </c>
      <c r="J123" s="293"/>
      <c r="K123" s="294"/>
      <c r="L123" s="67" t="s">
        <v>807</v>
      </c>
      <c r="M123" s="70">
        <v>11637.14</v>
      </c>
      <c r="N123" s="221"/>
      <c r="O123" s="222"/>
      <c r="P123" s="223"/>
      <c r="Q123" s="195"/>
      <c r="R123" s="195"/>
      <c r="S123" s="195"/>
      <c r="T123" s="195"/>
      <c r="U123" s="195"/>
      <c r="V123" s="195"/>
      <c r="W123" s="195"/>
      <c r="X123" s="195"/>
      <c r="Y123" s="195"/>
      <c r="Z123" s="195"/>
      <c r="AA123" s="195"/>
      <c r="AB123" s="195"/>
      <c r="AC123" s="195"/>
      <c r="AD123" s="195"/>
      <c r="AE123" s="195"/>
      <c r="AF123" s="195"/>
      <c r="AG123" s="335"/>
      <c r="AH123" s="195"/>
      <c r="AI123" s="195"/>
      <c r="AJ123" s="195"/>
      <c r="AK123" s="195"/>
      <c r="AL123" s="195"/>
      <c r="AM123" s="195"/>
      <c r="AN123" s="195"/>
      <c r="AO123" s="195"/>
      <c r="AP123" s="195"/>
      <c r="AQ123" s="195"/>
      <c r="AR123" s="195"/>
      <c r="AS123" s="195"/>
      <c r="AT123" s="195"/>
      <c r="AU123" s="195"/>
      <c r="AV123" s="195"/>
      <c r="AW123" s="195"/>
      <c r="AX123" s="198"/>
    </row>
    <row r="124" spans="1:50" s="58" customFormat="1" ht="18">
      <c r="A124" s="276"/>
      <c r="B124" s="196"/>
      <c r="C124" s="196"/>
      <c r="D124" s="196"/>
      <c r="E124" s="196"/>
      <c r="F124" s="196"/>
      <c r="G124" s="300"/>
      <c r="H124" s="196"/>
      <c r="I124" s="292" t="s">
        <v>808</v>
      </c>
      <c r="J124" s="293"/>
      <c r="K124" s="294"/>
      <c r="L124" s="67" t="s">
        <v>808</v>
      </c>
      <c r="M124" s="70">
        <v>12806.05</v>
      </c>
      <c r="N124" s="224"/>
      <c r="O124" s="225"/>
      <c r="P124" s="226"/>
      <c r="Q124" s="196"/>
      <c r="R124" s="196"/>
      <c r="S124" s="196"/>
      <c r="T124" s="196"/>
      <c r="U124" s="196"/>
      <c r="V124" s="196"/>
      <c r="W124" s="196"/>
      <c r="X124" s="196"/>
      <c r="Y124" s="196"/>
      <c r="Z124" s="196"/>
      <c r="AA124" s="196"/>
      <c r="AB124" s="196"/>
      <c r="AC124" s="196"/>
      <c r="AD124" s="196"/>
      <c r="AE124" s="196"/>
      <c r="AF124" s="196"/>
      <c r="AG124" s="336"/>
      <c r="AH124" s="196"/>
      <c r="AI124" s="196"/>
      <c r="AJ124" s="196"/>
      <c r="AK124" s="196"/>
      <c r="AL124" s="196"/>
      <c r="AM124" s="196"/>
      <c r="AN124" s="196"/>
      <c r="AO124" s="196"/>
      <c r="AP124" s="196"/>
      <c r="AQ124" s="196"/>
      <c r="AR124" s="196"/>
      <c r="AS124" s="196"/>
      <c r="AT124" s="196"/>
      <c r="AU124" s="196"/>
      <c r="AV124" s="196"/>
      <c r="AW124" s="196"/>
      <c r="AX124" s="199"/>
    </row>
    <row r="125" spans="1:50" s="58" customFormat="1" ht="18" customHeight="1">
      <c r="A125" s="274" t="s">
        <v>739</v>
      </c>
      <c r="B125" s="277" t="s">
        <v>740</v>
      </c>
      <c r="C125" s="277">
        <v>2016</v>
      </c>
      <c r="D125" s="277" t="s">
        <v>754</v>
      </c>
      <c r="E125" s="277" t="s">
        <v>809</v>
      </c>
      <c r="F125" s="295" t="s">
        <v>764</v>
      </c>
      <c r="G125" s="298" t="s">
        <v>810</v>
      </c>
      <c r="H125" s="277" t="s">
        <v>811</v>
      </c>
      <c r="I125" s="281" t="s">
        <v>143</v>
      </c>
      <c r="J125" s="281"/>
      <c r="K125" s="281"/>
      <c r="L125" s="69" t="s">
        <v>143</v>
      </c>
      <c r="M125" s="70">
        <v>36174.6</v>
      </c>
      <c r="N125" s="282" t="s">
        <v>143</v>
      </c>
      <c r="O125" s="283"/>
      <c r="P125" s="284"/>
      <c r="Q125" s="277" t="s">
        <v>143</v>
      </c>
      <c r="R125" s="277" t="s">
        <v>773</v>
      </c>
      <c r="S125" s="277" t="s">
        <v>773</v>
      </c>
      <c r="T125" s="277" t="s">
        <v>809</v>
      </c>
      <c r="U125" s="301">
        <v>42688</v>
      </c>
      <c r="V125" s="295">
        <v>36174.6</v>
      </c>
      <c r="W125" s="295">
        <v>36174.6</v>
      </c>
      <c r="X125" s="277" t="s">
        <v>99</v>
      </c>
      <c r="Y125" s="277" t="s">
        <v>749</v>
      </c>
      <c r="Z125" s="277" t="s">
        <v>750</v>
      </c>
      <c r="AA125" s="277" t="s">
        <v>99</v>
      </c>
      <c r="AB125" s="277" t="s">
        <v>100</v>
      </c>
      <c r="AC125" s="277" t="s">
        <v>811</v>
      </c>
      <c r="AD125" s="194" t="s">
        <v>99</v>
      </c>
      <c r="AE125" s="301">
        <v>42688</v>
      </c>
      <c r="AF125" s="286">
        <v>42735</v>
      </c>
      <c r="AG125" s="334" t="s">
        <v>810</v>
      </c>
      <c r="AH125" s="277" t="s">
        <v>99</v>
      </c>
      <c r="AI125" s="277" t="s">
        <v>101</v>
      </c>
      <c r="AJ125" s="277" t="s">
        <v>102</v>
      </c>
      <c r="AK125" s="277" t="s">
        <v>99</v>
      </c>
      <c r="AL125" s="277" t="s">
        <v>99</v>
      </c>
      <c r="AM125" s="277" t="s">
        <v>99</v>
      </c>
      <c r="AN125" s="277" t="s">
        <v>99</v>
      </c>
      <c r="AO125" s="277" t="s">
        <v>99</v>
      </c>
      <c r="AP125" s="277" t="s">
        <v>99</v>
      </c>
      <c r="AQ125" s="277" t="s">
        <v>99</v>
      </c>
      <c r="AR125" s="277" t="s">
        <v>99</v>
      </c>
      <c r="AS125" s="277" t="s">
        <v>99</v>
      </c>
      <c r="AT125" s="277" t="s">
        <v>99</v>
      </c>
      <c r="AU125" s="277" t="s">
        <v>99</v>
      </c>
      <c r="AV125" s="277" t="s">
        <v>99</v>
      </c>
      <c r="AW125" s="277" t="s">
        <v>99</v>
      </c>
      <c r="AX125" s="291" t="s">
        <v>99</v>
      </c>
    </row>
    <row r="126" spans="1:50" s="58" customFormat="1" ht="18">
      <c r="A126" s="275"/>
      <c r="B126" s="195"/>
      <c r="C126" s="195"/>
      <c r="D126" s="195"/>
      <c r="E126" s="195"/>
      <c r="F126" s="296"/>
      <c r="G126" s="299"/>
      <c r="H126" s="289"/>
      <c r="I126" s="292" t="s">
        <v>812</v>
      </c>
      <c r="J126" s="293"/>
      <c r="K126" s="294"/>
      <c r="L126" s="67" t="s">
        <v>812</v>
      </c>
      <c r="M126" s="70">
        <v>39805.4</v>
      </c>
      <c r="N126" s="221"/>
      <c r="O126" s="222"/>
      <c r="P126" s="223"/>
      <c r="Q126" s="289"/>
      <c r="R126" s="289"/>
      <c r="S126" s="289"/>
      <c r="T126" s="195"/>
      <c r="U126" s="302"/>
      <c r="V126" s="296"/>
      <c r="W126" s="296"/>
      <c r="X126" s="195"/>
      <c r="Y126" s="195"/>
      <c r="Z126" s="195"/>
      <c r="AA126" s="195"/>
      <c r="AB126" s="195"/>
      <c r="AC126" s="289"/>
      <c r="AD126" s="195"/>
      <c r="AE126" s="302"/>
      <c r="AF126" s="287"/>
      <c r="AG126" s="335"/>
      <c r="AH126" s="195"/>
      <c r="AI126" s="195"/>
      <c r="AJ126" s="195"/>
      <c r="AK126" s="195"/>
      <c r="AL126" s="195"/>
      <c r="AM126" s="195"/>
      <c r="AN126" s="195"/>
      <c r="AO126" s="195"/>
      <c r="AP126" s="195"/>
      <c r="AQ126" s="195"/>
      <c r="AR126" s="195"/>
      <c r="AS126" s="195"/>
      <c r="AT126" s="195"/>
      <c r="AU126" s="195"/>
      <c r="AV126" s="195"/>
      <c r="AW126" s="195"/>
      <c r="AX126" s="198"/>
    </row>
    <row r="127" spans="1:50" s="58" customFormat="1" ht="18">
      <c r="A127" s="276"/>
      <c r="B127" s="196"/>
      <c r="C127" s="196"/>
      <c r="D127" s="196"/>
      <c r="E127" s="196"/>
      <c r="F127" s="297"/>
      <c r="G127" s="300"/>
      <c r="H127" s="290"/>
      <c r="I127" s="292" t="s">
        <v>808</v>
      </c>
      <c r="J127" s="293"/>
      <c r="K127" s="294"/>
      <c r="L127" s="67" t="s">
        <v>808</v>
      </c>
      <c r="M127" s="70">
        <v>43788.34</v>
      </c>
      <c r="N127" s="224"/>
      <c r="O127" s="225"/>
      <c r="P127" s="226"/>
      <c r="Q127" s="290"/>
      <c r="R127" s="290"/>
      <c r="S127" s="290"/>
      <c r="T127" s="196"/>
      <c r="U127" s="303"/>
      <c r="V127" s="297"/>
      <c r="W127" s="297"/>
      <c r="X127" s="196"/>
      <c r="Y127" s="196"/>
      <c r="Z127" s="196"/>
      <c r="AA127" s="196"/>
      <c r="AB127" s="196"/>
      <c r="AC127" s="290"/>
      <c r="AD127" s="196"/>
      <c r="AE127" s="303"/>
      <c r="AF127" s="288"/>
      <c r="AG127" s="336"/>
      <c r="AH127" s="196"/>
      <c r="AI127" s="196"/>
      <c r="AJ127" s="196"/>
      <c r="AK127" s="196"/>
      <c r="AL127" s="196"/>
      <c r="AM127" s="196"/>
      <c r="AN127" s="196"/>
      <c r="AO127" s="196"/>
      <c r="AP127" s="196"/>
      <c r="AQ127" s="196"/>
      <c r="AR127" s="196"/>
      <c r="AS127" s="196"/>
      <c r="AT127" s="196"/>
      <c r="AU127" s="196"/>
      <c r="AV127" s="196"/>
      <c r="AW127" s="196"/>
      <c r="AX127" s="199"/>
    </row>
    <row r="128" spans="1:50" s="58" customFormat="1" ht="51">
      <c r="A128" s="95" t="s">
        <v>739</v>
      </c>
      <c r="B128" s="67" t="s">
        <v>740</v>
      </c>
      <c r="C128" s="67">
        <v>2016</v>
      </c>
      <c r="D128" s="67" t="s">
        <v>754</v>
      </c>
      <c r="E128" s="67" t="s">
        <v>813</v>
      </c>
      <c r="F128" s="70" t="s">
        <v>764</v>
      </c>
      <c r="G128" s="97" t="s">
        <v>814</v>
      </c>
      <c r="H128" s="69" t="s">
        <v>815</v>
      </c>
      <c r="I128" s="281" t="s">
        <v>494</v>
      </c>
      <c r="J128" s="281"/>
      <c r="K128" s="281"/>
      <c r="L128" s="69" t="s">
        <v>494</v>
      </c>
      <c r="M128" s="70">
        <v>9983.54</v>
      </c>
      <c r="N128" s="281" t="s">
        <v>494</v>
      </c>
      <c r="O128" s="281"/>
      <c r="P128" s="281"/>
      <c r="Q128" s="69" t="s">
        <v>494</v>
      </c>
      <c r="R128" s="69" t="s">
        <v>816</v>
      </c>
      <c r="S128" s="69" t="s">
        <v>816</v>
      </c>
      <c r="T128" s="67" t="s">
        <v>813</v>
      </c>
      <c r="U128" s="73">
        <v>42689</v>
      </c>
      <c r="V128" s="70">
        <v>9983.54</v>
      </c>
      <c r="W128" s="70">
        <v>9983.54</v>
      </c>
      <c r="X128" s="67" t="s">
        <v>99</v>
      </c>
      <c r="Y128" s="67" t="s">
        <v>749</v>
      </c>
      <c r="Z128" s="67" t="s">
        <v>750</v>
      </c>
      <c r="AA128" s="67" t="s">
        <v>99</v>
      </c>
      <c r="AB128" s="67" t="s">
        <v>100</v>
      </c>
      <c r="AC128" s="69" t="s">
        <v>815</v>
      </c>
      <c r="AD128" s="59" t="s">
        <v>99</v>
      </c>
      <c r="AE128" s="73">
        <v>42689</v>
      </c>
      <c r="AF128" s="74">
        <v>42735</v>
      </c>
      <c r="AG128" s="339" t="s">
        <v>814</v>
      </c>
      <c r="AH128" s="67" t="s">
        <v>99</v>
      </c>
      <c r="AI128" s="67" t="s">
        <v>101</v>
      </c>
      <c r="AJ128" s="67" t="s">
        <v>102</v>
      </c>
      <c r="AK128" s="67" t="s">
        <v>99</v>
      </c>
      <c r="AL128" s="67" t="s">
        <v>99</v>
      </c>
      <c r="AM128" s="67" t="s">
        <v>99</v>
      </c>
      <c r="AN128" s="67" t="s">
        <v>99</v>
      </c>
      <c r="AO128" s="67" t="s">
        <v>99</v>
      </c>
      <c r="AP128" s="67" t="s">
        <v>99</v>
      </c>
      <c r="AQ128" s="67" t="s">
        <v>99</v>
      </c>
      <c r="AR128" s="67" t="s">
        <v>99</v>
      </c>
      <c r="AS128" s="67" t="s">
        <v>99</v>
      </c>
      <c r="AT128" s="67" t="s">
        <v>99</v>
      </c>
      <c r="AU128" s="67" t="s">
        <v>99</v>
      </c>
      <c r="AV128" s="67" t="s">
        <v>99</v>
      </c>
      <c r="AW128" s="67" t="s">
        <v>99</v>
      </c>
      <c r="AX128" s="96" t="s">
        <v>99</v>
      </c>
    </row>
    <row r="129" spans="1:50" s="58" customFormat="1" ht="18" customHeight="1">
      <c r="A129" s="95" t="s">
        <v>739</v>
      </c>
      <c r="B129" s="67" t="s">
        <v>740</v>
      </c>
      <c r="C129" s="67">
        <v>2016</v>
      </c>
      <c r="D129" s="67" t="s">
        <v>754</v>
      </c>
      <c r="E129" s="67" t="s">
        <v>817</v>
      </c>
      <c r="F129" s="70" t="s">
        <v>764</v>
      </c>
      <c r="G129" s="311" t="s">
        <v>126</v>
      </c>
      <c r="H129" s="69" t="s">
        <v>818</v>
      </c>
      <c r="I129" s="281" t="s">
        <v>819</v>
      </c>
      <c r="J129" s="281"/>
      <c r="K129" s="281"/>
      <c r="L129" s="69" t="s">
        <v>819</v>
      </c>
      <c r="M129" s="70">
        <v>26100</v>
      </c>
      <c r="N129" s="281" t="s">
        <v>819</v>
      </c>
      <c r="O129" s="281"/>
      <c r="P129" s="281"/>
      <c r="Q129" s="69" t="s">
        <v>819</v>
      </c>
      <c r="R129" s="69" t="s">
        <v>820</v>
      </c>
      <c r="S129" s="69" t="s">
        <v>820</v>
      </c>
      <c r="T129" s="67" t="s">
        <v>817</v>
      </c>
      <c r="U129" s="73">
        <v>42689</v>
      </c>
      <c r="V129" s="70">
        <v>26100</v>
      </c>
      <c r="W129" s="70">
        <v>26100</v>
      </c>
      <c r="X129" s="67" t="s">
        <v>99</v>
      </c>
      <c r="Y129" s="67" t="s">
        <v>749</v>
      </c>
      <c r="Z129" s="67" t="s">
        <v>750</v>
      </c>
      <c r="AA129" s="67" t="s">
        <v>99</v>
      </c>
      <c r="AB129" s="67" t="s">
        <v>100</v>
      </c>
      <c r="AC129" s="69" t="s">
        <v>818</v>
      </c>
      <c r="AD129" s="59" t="s">
        <v>99</v>
      </c>
      <c r="AE129" s="73">
        <v>42689</v>
      </c>
      <c r="AF129" s="74">
        <v>42735</v>
      </c>
      <c r="AG129" s="340" t="s">
        <v>126</v>
      </c>
      <c r="AH129" s="67" t="s">
        <v>99</v>
      </c>
      <c r="AI129" s="67" t="s">
        <v>101</v>
      </c>
      <c r="AJ129" s="67" t="s">
        <v>102</v>
      </c>
      <c r="AK129" s="67" t="s">
        <v>99</v>
      </c>
      <c r="AL129" s="67" t="s">
        <v>99</v>
      </c>
      <c r="AM129" s="67" t="s">
        <v>99</v>
      </c>
      <c r="AN129" s="67" t="s">
        <v>99</v>
      </c>
      <c r="AO129" s="67" t="s">
        <v>99</v>
      </c>
      <c r="AP129" s="67" t="s">
        <v>99</v>
      </c>
      <c r="AQ129" s="67" t="s">
        <v>99</v>
      </c>
      <c r="AR129" s="67" t="s">
        <v>99</v>
      </c>
      <c r="AS129" s="67" t="s">
        <v>99</v>
      </c>
      <c r="AT129" s="67" t="s">
        <v>99</v>
      </c>
      <c r="AU129" s="67" t="s">
        <v>99</v>
      </c>
      <c r="AV129" s="67" t="s">
        <v>99</v>
      </c>
      <c r="AW129" s="67" t="s">
        <v>99</v>
      </c>
      <c r="AX129" s="96" t="s">
        <v>99</v>
      </c>
    </row>
    <row r="130" spans="1:50" s="58" customFormat="1" ht="27">
      <c r="A130" s="95" t="s">
        <v>739</v>
      </c>
      <c r="B130" s="67" t="s">
        <v>740</v>
      </c>
      <c r="C130" s="67">
        <v>2016</v>
      </c>
      <c r="D130" s="67" t="s">
        <v>754</v>
      </c>
      <c r="E130" s="67" t="s">
        <v>821</v>
      </c>
      <c r="F130" s="70" t="s">
        <v>764</v>
      </c>
      <c r="G130" s="312"/>
      <c r="H130" s="69" t="s">
        <v>822</v>
      </c>
      <c r="I130" s="281" t="s">
        <v>823</v>
      </c>
      <c r="J130" s="281"/>
      <c r="K130" s="281"/>
      <c r="L130" s="69" t="s">
        <v>823</v>
      </c>
      <c r="M130" s="70">
        <v>48471.68</v>
      </c>
      <c r="N130" s="281" t="s">
        <v>823</v>
      </c>
      <c r="O130" s="281"/>
      <c r="P130" s="281"/>
      <c r="Q130" s="69" t="s">
        <v>823</v>
      </c>
      <c r="R130" s="69" t="s">
        <v>824</v>
      </c>
      <c r="S130" s="69" t="s">
        <v>824</v>
      </c>
      <c r="T130" s="67" t="s">
        <v>821</v>
      </c>
      <c r="U130" s="73">
        <v>42689</v>
      </c>
      <c r="V130" s="70">
        <v>48471.68</v>
      </c>
      <c r="W130" s="70">
        <v>48471.68</v>
      </c>
      <c r="X130" s="67" t="s">
        <v>99</v>
      </c>
      <c r="Y130" s="67" t="s">
        <v>749</v>
      </c>
      <c r="Z130" s="67" t="s">
        <v>750</v>
      </c>
      <c r="AA130" s="67" t="s">
        <v>99</v>
      </c>
      <c r="AB130" s="67" t="s">
        <v>100</v>
      </c>
      <c r="AC130" s="69" t="s">
        <v>822</v>
      </c>
      <c r="AD130" s="59" t="s">
        <v>99</v>
      </c>
      <c r="AE130" s="73">
        <v>42689</v>
      </c>
      <c r="AF130" s="74">
        <v>42735</v>
      </c>
      <c r="AG130" s="341"/>
      <c r="AH130" s="67" t="s">
        <v>99</v>
      </c>
      <c r="AI130" s="67" t="s">
        <v>101</v>
      </c>
      <c r="AJ130" s="67" t="s">
        <v>102</v>
      </c>
      <c r="AK130" s="67" t="s">
        <v>99</v>
      </c>
      <c r="AL130" s="67" t="s">
        <v>99</v>
      </c>
      <c r="AM130" s="67" t="s">
        <v>99</v>
      </c>
      <c r="AN130" s="67" t="s">
        <v>99</v>
      </c>
      <c r="AO130" s="67" t="s">
        <v>99</v>
      </c>
      <c r="AP130" s="67" t="s">
        <v>99</v>
      </c>
      <c r="AQ130" s="67" t="s">
        <v>99</v>
      </c>
      <c r="AR130" s="67" t="s">
        <v>99</v>
      </c>
      <c r="AS130" s="67" t="s">
        <v>99</v>
      </c>
      <c r="AT130" s="67" t="s">
        <v>99</v>
      </c>
      <c r="AU130" s="67" t="s">
        <v>99</v>
      </c>
      <c r="AV130" s="67" t="s">
        <v>99</v>
      </c>
      <c r="AW130" s="67" t="s">
        <v>99</v>
      </c>
      <c r="AX130" s="96" t="s">
        <v>99</v>
      </c>
    </row>
    <row r="131" spans="1:50" s="58" customFormat="1" ht="27">
      <c r="A131" s="95" t="s">
        <v>739</v>
      </c>
      <c r="B131" s="67" t="s">
        <v>740</v>
      </c>
      <c r="C131" s="67">
        <v>2016</v>
      </c>
      <c r="D131" s="67" t="s">
        <v>754</v>
      </c>
      <c r="E131" s="67" t="s">
        <v>825</v>
      </c>
      <c r="F131" s="70" t="s">
        <v>764</v>
      </c>
      <c r="G131" s="312"/>
      <c r="H131" s="69" t="s">
        <v>822</v>
      </c>
      <c r="I131" s="292" t="s">
        <v>826</v>
      </c>
      <c r="J131" s="293"/>
      <c r="K131" s="294"/>
      <c r="L131" s="69" t="s">
        <v>826</v>
      </c>
      <c r="M131" s="70">
        <v>17574</v>
      </c>
      <c r="N131" s="292" t="s">
        <v>826</v>
      </c>
      <c r="O131" s="293"/>
      <c r="P131" s="294"/>
      <c r="Q131" s="69" t="s">
        <v>826</v>
      </c>
      <c r="R131" s="69" t="s">
        <v>816</v>
      </c>
      <c r="S131" s="69" t="s">
        <v>816</v>
      </c>
      <c r="T131" s="67" t="s">
        <v>825</v>
      </c>
      <c r="U131" s="73">
        <v>42689</v>
      </c>
      <c r="V131" s="70">
        <v>17574</v>
      </c>
      <c r="W131" s="70">
        <v>17574</v>
      </c>
      <c r="X131" s="67" t="s">
        <v>99</v>
      </c>
      <c r="Y131" s="67" t="s">
        <v>749</v>
      </c>
      <c r="Z131" s="67" t="s">
        <v>750</v>
      </c>
      <c r="AA131" s="67" t="s">
        <v>99</v>
      </c>
      <c r="AB131" s="67" t="s">
        <v>100</v>
      </c>
      <c r="AC131" s="69" t="s">
        <v>822</v>
      </c>
      <c r="AD131" s="59" t="s">
        <v>99</v>
      </c>
      <c r="AE131" s="73">
        <v>42689</v>
      </c>
      <c r="AF131" s="74">
        <v>42735</v>
      </c>
      <c r="AG131" s="341"/>
      <c r="AH131" s="67" t="s">
        <v>99</v>
      </c>
      <c r="AI131" s="67" t="s">
        <v>101</v>
      </c>
      <c r="AJ131" s="67" t="s">
        <v>102</v>
      </c>
      <c r="AK131" s="67" t="s">
        <v>99</v>
      </c>
      <c r="AL131" s="67" t="s">
        <v>99</v>
      </c>
      <c r="AM131" s="67" t="s">
        <v>99</v>
      </c>
      <c r="AN131" s="67" t="s">
        <v>99</v>
      </c>
      <c r="AO131" s="67" t="s">
        <v>99</v>
      </c>
      <c r="AP131" s="67" t="s">
        <v>99</v>
      </c>
      <c r="AQ131" s="67" t="s">
        <v>99</v>
      </c>
      <c r="AR131" s="67" t="s">
        <v>99</v>
      </c>
      <c r="AS131" s="67" t="s">
        <v>99</v>
      </c>
      <c r="AT131" s="67" t="s">
        <v>99</v>
      </c>
      <c r="AU131" s="67" t="s">
        <v>99</v>
      </c>
      <c r="AV131" s="67" t="s">
        <v>99</v>
      </c>
      <c r="AW131" s="67" t="s">
        <v>99</v>
      </c>
      <c r="AX131" s="96" t="s">
        <v>99</v>
      </c>
    </row>
    <row r="132" spans="1:50" s="58" customFormat="1" ht="72" customHeight="1">
      <c r="A132" s="95" t="s">
        <v>739</v>
      </c>
      <c r="B132" s="67" t="s">
        <v>740</v>
      </c>
      <c r="C132" s="67">
        <v>2016</v>
      </c>
      <c r="D132" s="67" t="s">
        <v>754</v>
      </c>
      <c r="E132" s="67" t="s">
        <v>742</v>
      </c>
      <c r="F132" s="75" t="s">
        <v>827</v>
      </c>
      <c r="G132" s="312"/>
      <c r="H132" s="69" t="s">
        <v>828</v>
      </c>
      <c r="I132" s="281" t="s">
        <v>745</v>
      </c>
      <c r="J132" s="281"/>
      <c r="K132" s="281"/>
      <c r="L132" s="76" t="s">
        <v>745</v>
      </c>
      <c r="M132" s="77">
        <v>112022.88</v>
      </c>
      <c r="N132" s="281" t="s">
        <v>745</v>
      </c>
      <c r="O132" s="281"/>
      <c r="P132" s="281"/>
      <c r="Q132" s="76" t="s">
        <v>745</v>
      </c>
      <c r="R132" s="75" t="s">
        <v>829</v>
      </c>
      <c r="S132" s="75" t="s">
        <v>829</v>
      </c>
      <c r="T132" s="67" t="s">
        <v>742</v>
      </c>
      <c r="U132" s="73">
        <v>42614</v>
      </c>
      <c r="V132" s="78">
        <v>112022.88</v>
      </c>
      <c r="W132" s="78">
        <v>112022.88</v>
      </c>
      <c r="X132" s="67" t="s">
        <v>99</v>
      </c>
      <c r="Y132" s="67" t="s">
        <v>749</v>
      </c>
      <c r="Z132" s="67" t="s">
        <v>750</v>
      </c>
      <c r="AA132" s="67" t="s">
        <v>99</v>
      </c>
      <c r="AB132" s="67" t="s">
        <v>100</v>
      </c>
      <c r="AC132" s="69" t="s">
        <v>828</v>
      </c>
      <c r="AD132" s="59" t="s">
        <v>99</v>
      </c>
      <c r="AE132" s="73">
        <v>42614</v>
      </c>
      <c r="AF132" s="74">
        <v>42735</v>
      </c>
      <c r="AG132" s="341"/>
      <c r="AH132" s="67" t="s">
        <v>99</v>
      </c>
      <c r="AI132" s="67" t="s">
        <v>101</v>
      </c>
      <c r="AJ132" s="67" t="s">
        <v>102</v>
      </c>
      <c r="AK132" s="67" t="s">
        <v>99</v>
      </c>
      <c r="AL132" s="67" t="s">
        <v>99</v>
      </c>
      <c r="AM132" s="67" t="s">
        <v>99</v>
      </c>
      <c r="AN132" s="67" t="s">
        <v>99</v>
      </c>
      <c r="AO132" s="67" t="s">
        <v>99</v>
      </c>
      <c r="AP132" s="67" t="s">
        <v>99</v>
      </c>
      <c r="AQ132" s="67" t="s">
        <v>99</v>
      </c>
      <c r="AR132" s="67" t="s">
        <v>99</v>
      </c>
      <c r="AS132" s="67" t="s">
        <v>99</v>
      </c>
      <c r="AT132" s="67" t="s">
        <v>99</v>
      </c>
      <c r="AU132" s="67" t="s">
        <v>99</v>
      </c>
      <c r="AV132" s="67" t="s">
        <v>99</v>
      </c>
      <c r="AW132" s="67" t="s">
        <v>99</v>
      </c>
      <c r="AX132" s="96" t="s">
        <v>99</v>
      </c>
    </row>
    <row r="133" spans="1:50" s="58" customFormat="1" ht="27">
      <c r="A133" s="95" t="s">
        <v>739</v>
      </c>
      <c r="B133" s="67" t="s">
        <v>740</v>
      </c>
      <c r="C133" s="67">
        <v>2016</v>
      </c>
      <c r="D133" s="67" t="s">
        <v>754</v>
      </c>
      <c r="E133" s="67" t="s">
        <v>830</v>
      </c>
      <c r="F133" s="75" t="s">
        <v>827</v>
      </c>
      <c r="G133" s="312"/>
      <c r="H133" s="69" t="s">
        <v>147</v>
      </c>
      <c r="I133" s="281" t="s">
        <v>831</v>
      </c>
      <c r="J133" s="281"/>
      <c r="K133" s="281"/>
      <c r="L133" s="69" t="s">
        <v>831</v>
      </c>
      <c r="M133" s="77">
        <v>110723.72</v>
      </c>
      <c r="N133" s="281" t="s">
        <v>831</v>
      </c>
      <c r="O133" s="281"/>
      <c r="P133" s="281"/>
      <c r="Q133" s="69" t="s">
        <v>831</v>
      </c>
      <c r="R133" s="75" t="s">
        <v>832</v>
      </c>
      <c r="S133" s="75" t="s">
        <v>832</v>
      </c>
      <c r="T133" s="67" t="s">
        <v>830</v>
      </c>
      <c r="U133" s="73">
        <v>42648</v>
      </c>
      <c r="V133" s="78">
        <v>110723.72</v>
      </c>
      <c r="W133" s="78">
        <v>110723.72</v>
      </c>
      <c r="X133" s="67" t="s">
        <v>99</v>
      </c>
      <c r="Y133" s="67" t="s">
        <v>749</v>
      </c>
      <c r="Z133" s="67" t="s">
        <v>750</v>
      </c>
      <c r="AA133" s="67" t="s">
        <v>99</v>
      </c>
      <c r="AB133" s="67" t="s">
        <v>100</v>
      </c>
      <c r="AC133" s="69" t="s">
        <v>147</v>
      </c>
      <c r="AD133" s="59" t="s">
        <v>99</v>
      </c>
      <c r="AE133" s="73">
        <v>42648</v>
      </c>
      <c r="AF133" s="74">
        <v>42735</v>
      </c>
      <c r="AG133" s="341"/>
      <c r="AH133" s="67" t="s">
        <v>99</v>
      </c>
      <c r="AI133" s="67" t="s">
        <v>101</v>
      </c>
      <c r="AJ133" s="67" t="s">
        <v>102</v>
      </c>
      <c r="AK133" s="67" t="s">
        <v>99</v>
      </c>
      <c r="AL133" s="67" t="s">
        <v>99</v>
      </c>
      <c r="AM133" s="67" t="s">
        <v>99</v>
      </c>
      <c r="AN133" s="67" t="s">
        <v>99</v>
      </c>
      <c r="AO133" s="67" t="s">
        <v>99</v>
      </c>
      <c r="AP133" s="67" t="s">
        <v>99</v>
      </c>
      <c r="AQ133" s="67" t="s">
        <v>99</v>
      </c>
      <c r="AR133" s="67" t="s">
        <v>99</v>
      </c>
      <c r="AS133" s="67" t="s">
        <v>99</v>
      </c>
      <c r="AT133" s="67" t="s">
        <v>99</v>
      </c>
      <c r="AU133" s="67" t="s">
        <v>99</v>
      </c>
      <c r="AV133" s="67" t="s">
        <v>99</v>
      </c>
      <c r="AW133" s="67" t="s">
        <v>99</v>
      </c>
      <c r="AX133" s="96" t="s">
        <v>99</v>
      </c>
    </row>
    <row r="134" spans="1:50" s="58" customFormat="1" ht="27">
      <c r="A134" s="95" t="s">
        <v>739</v>
      </c>
      <c r="B134" s="67" t="s">
        <v>740</v>
      </c>
      <c r="C134" s="67">
        <v>2016</v>
      </c>
      <c r="D134" s="67" t="s">
        <v>754</v>
      </c>
      <c r="E134" s="67" t="s">
        <v>833</v>
      </c>
      <c r="F134" s="75" t="s">
        <v>834</v>
      </c>
      <c r="G134" s="312"/>
      <c r="H134" s="69" t="s">
        <v>835</v>
      </c>
      <c r="I134" s="281" t="s">
        <v>517</v>
      </c>
      <c r="J134" s="281"/>
      <c r="K134" s="281"/>
      <c r="L134" s="69" t="s">
        <v>517</v>
      </c>
      <c r="M134" s="77">
        <v>58518.75</v>
      </c>
      <c r="N134" s="281" t="s">
        <v>517</v>
      </c>
      <c r="O134" s="281"/>
      <c r="P134" s="281"/>
      <c r="Q134" s="69" t="s">
        <v>517</v>
      </c>
      <c r="R134" s="75" t="s">
        <v>836</v>
      </c>
      <c r="S134" s="75" t="s">
        <v>836</v>
      </c>
      <c r="T134" s="67" t="s">
        <v>833</v>
      </c>
      <c r="U134" s="73">
        <v>42678</v>
      </c>
      <c r="V134" s="78">
        <v>58518.75</v>
      </c>
      <c r="W134" s="78">
        <v>58518.75</v>
      </c>
      <c r="X134" s="67" t="s">
        <v>99</v>
      </c>
      <c r="Y134" s="67" t="s">
        <v>749</v>
      </c>
      <c r="Z134" s="67" t="s">
        <v>750</v>
      </c>
      <c r="AA134" s="67" t="s">
        <v>99</v>
      </c>
      <c r="AB134" s="67" t="s">
        <v>100</v>
      </c>
      <c r="AC134" s="69" t="s">
        <v>835</v>
      </c>
      <c r="AD134" s="59" t="s">
        <v>99</v>
      </c>
      <c r="AE134" s="73">
        <v>42678</v>
      </c>
      <c r="AF134" s="74">
        <v>42735</v>
      </c>
      <c r="AG134" s="341"/>
      <c r="AH134" s="67" t="s">
        <v>99</v>
      </c>
      <c r="AI134" s="67" t="s">
        <v>101</v>
      </c>
      <c r="AJ134" s="67" t="s">
        <v>102</v>
      </c>
      <c r="AK134" s="67" t="s">
        <v>99</v>
      </c>
      <c r="AL134" s="67" t="s">
        <v>99</v>
      </c>
      <c r="AM134" s="67" t="s">
        <v>99</v>
      </c>
      <c r="AN134" s="67" t="s">
        <v>99</v>
      </c>
      <c r="AO134" s="67" t="s">
        <v>99</v>
      </c>
      <c r="AP134" s="67" t="s">
        <v>99</v>
      </c>
      <c r="AQ134" s="67" t="s">
        <v>99</v>
      </c>
      <c r="AR134" s="67" t="s">
        <v>99</v>
      </c>
      <c r="AS134" s="67" t="s">
        <v>99</v>
      </c>
      <c r="AT134" s="67" t="s">
        <v>99</v>
      </c>
      <c r="AU134" s="67" t="s">
        <v>99</v>
      </c>
      <c r="AV134" s="67" t="s">
        <v>99</v>
      </c>
      <c r="AW134" s="67" t="s">
        <v>99</v>
      </c>
      <c r="AX134" s="96" t="s">
        <v>99</v>
      </c>
    </row>
    <row r="135" spans="1:50" s="58" customFormat="1" ht="27">
      <c r="A135" s="95" t="s">
        <v>739</v>
      </c>
      <c r="B135" s="67" t="s">
        <v>740</v>
      </c>
      <c r="C135" s="67">
        <v>2016</v>
      </c>
      <c r="D135" s="67" t="s">
        <v>754</v>
      </c>
      <c r="E135" s="67" t="s">
        <v>837</v>
      </c>
      <c r="F135" s="75" t="s">
        <v>827</v>
      </c>
      <c r="G135" s="312"/>
      <c r="H135" s="69" t="s">
        <v>838</v>
      </c>
      <c r="I135" s="281" t="s">
        <v>772</v>
      </c>
      <c r="J135" s="281"/>
      <c r="K135" s="281"/>
      <c r="L135" s="69" t="s">
        <v>772</v>
      </c>
      <c r="M135" s="77">
        <v>149426.55</v>
      </c>
      <c r="N135" s="281" t="s">
        <v>772</v>
      </c>
      <c r="O135" s="281"/>
      <c r="P135" s="281"/>
      <c r="Q135" s="69" t="s">
        <v>772</v>
      </c>
      <c r="R135" s="75" t="s">
        <v>839</v>
      </c>
      <c r="S135" s="75" t="s">
        <v>839</v>
      </c>
      <c r="T135" s="67" t="s">
        <v>837</v>
      </c>
      <c r="U135" s="73">
        <v>42678</v>
      </c>
      <c r="V135" s="78">
        <v>149426.55</v>
      </c>
      <c r="W135" s="78">
        <v>149426.55</v>
      </c>
      <c r="X135" s="67" t="s">
        <v>99</v>
      </c>
      <c r="Y135" s="67" t="s">
        <v>749</v>
      </c>
      <c r="Z135" s="67" t="s">
        <v>750</v>
      </c>
      <c r="AA135" s="67" t="s">
        <v>99</v>
      </c>
      <c r="AB135" s="67" t="s">
        <v>100</v>
      </c>
      <c r="AC135" s="69" t="s">
        <v>838</v>
      </c>
      <c r="AD135" s="59" t="s">
        <v>99</v>
      </c>
      <c r="AE135" s="73">
        <v>42678</v>
      </c>
      <c r="AF135" s="74">
        <v>42735</v>
      </c>
      <c r="AG135" s="341"/>
      <c r="AH135" s="67" t="s">
        <v>99</v>
      </c>
      <c r="AI135" s="67" t="s">
        <v>101</v>
      </c>
      <c r="AJ135" s="67" t="s">
        <v>102</v>
      </c>
      <c r="AK135" s="67" t="s">
        <v>99</v>
      </c>
      <c r="AL135" s="67" t="s">
        <v>99</v>
      </c>
      <c r="AM135" s="67" t="s">
        <v>99</v>
      </c>
      <c r="AN135" s="67" t="s">
        <v>99</v>
      </c>
      <c r="AO135" s="67" t="s">
        <v>99</v>
      </c>
      <c r="AP135" s="67" t="s">
        <v>99</v>
      </c>
      <c r="AQ135" s="67" t="s">
        <v>99</v>
      </c>
      <c r="AR135" s="67" t="s">
        <v>99</v>
      </c>
      <c r="AS135" s="67" t="s">
        <v>99</v>
      </c>
      <c r="AT135" s="67" t="s">
        <v>99</v>
      </c>
      <c r="AU135" s="67" t="s">
        <v>99</v>
      </c>
      <c r="AV135" s="67" t="s">
        <v>99</v>
      </c>
      <c r="AW135" s="67" t="s">
        <v>99</v>
      </c>
      <c r="AX135" s="96" t="s">
        <v>99</v>
      </c>
    </row>
    <row r="136" spans="1:50" s="58" customFormat="1" ht="54">
      <c r="A136" s="95" t="s">
        <v>739</v>
      </c>
      <c r="B136" s="67" t="s">
        <v>740</v>
      </c>
      <c r="C136" s="67">
        <v>2016</v>
      </c>
      <c r="D136" s="67" t="s">
        <v>754</v>
      </c>
      <c r="E136" s="67" t="s">
        <v>840</v>
      </c>
      <c r="F136" s="75" t="s">
        <v>827</v>
      </c>
      <c r="G136" s="312"/>
      <c r="H136" s="69" t="s">
        <v>841</v>
      </c>
      <c r="I136" s="281" t="s">
        <v>842</v>
      </c>
      <c r="J136" s="281"/>
      <c r="K136" s="281"/>
      <c r="L136" s="69" t="s">
        <v>842</v>
      </c>
      <c r="M136" s="77">
        <v>138910</v>
      </c>
      <c r="N136" s="281" t="s">
        <v>842</v>
      </c>
      <c r="O136" s="281"/>
      <c r="P136" s="281"/>
      <c r="Q136" s="69" t="s">
        <v>842</v>
      </c>
      <c r="R136" s="75" t="s">
        <v>843</v>
      </c>
      <c r="S136" s="75" t="s">
        <v>843</v>
      </c>
      <c r="T136" s="67" t="s">
        <v>840</v>
      </c>
      <c r="U136" s="73">
        <v>42678</v>
      </c>
      <c r="V136" s="78">
        <v>138910</v>
      </c>
      <c r="W136" s="78">
        <v>138910</v>
      </c>
      <c r="X136" s="67" t="s">
        <v>99</v>
      </c>
      <c r="Y136" s="67" t="s">
        <v>749</v>
      </c>
      <c r="Z136" s="67" t="s">
        <v>750</v>
      </c>
      <c r="AA136" s="67" t="s">
        <v>99</v>
      </c>
      <c r="AB136" s="67" t="s">
        <v>100</v>
      </c>
      <c r="AC136" s="69" t="s">
        <v>841</v>
      </c>
      <c r="AD136" s="59" t="s">
        <v>99</v>
      </c>
      <c r="AE136" s="73">
        <v>42678</v>
      </c>
      <c r="AF136" s="74">
        <v>42735</v>
      </c>
      <c r="AG136" s="341"/>
      <c r="AH136" s="67" t="s">
        <v>99</v>
      </c>
      <c r="AI136" s="67" t="s">
        <v>101</v>
      </c>
      <c r="AJ136" s="67" t="s">
        <v>102</v>
      </c>
      <c r="AK136" s="67" t="s">
        <v>99</v>
      </c>
      <c r="AL136" s="67" t="s">
        <v>99</v>
      </c>
      <c r="AM136" s="67" t="s">
        <v>99</v>
      </c>
      <c r="AN136" s="67" t="s">
        <v>99</v>
      </c>
      <c r="AO136" s="67" t="s">
        <v>99</v>
      </c>
      <c r="AP136" s="67" t="s">
        <v>99</v>
      </c>
      <c r="AQ136" s="67" t="s">
        <v>99</v>
      </c>
      <c r="AR136" s="67" t="s">
        <v>99</v>
      </c>
      <c r="AS136" s="67" t="s">
        <v>99</v>
      </c>
      <c r="AT136" s="67" t="s">
        <v>99</v>
      </c>
      <c r="AU136" s="67" t="s">
        <v>99</v>
      </c>
      <c r="AV136" s="67" t="s">
        <v>99</v>
      </c>
      <c r="AW136" s="67" t="s">
        <v>99</v>
      </c>
      <c r="AX136" s="96" t="s">
        <v>99</v>
      </c>
    </row>
    <row r="137" spans="1:50" s="58" customFormat="1" ht="36">
      <c r="A137" s="274" t="s">
        <v>739</v>
      </c>
      <c r="B137" s="277" t="s">
        <v>740</v>
      </c>
      <c r="C137" s="277">
        <v>2016</v>
      </c>
      <c r="D137" s="277" t="s">
        <v>754</v>
      </c>
      <c r="E137" s="277" t="s">
        <v>844</v>
      </c>
      <c r="F137" s="277" t="s">
        <v>845</v>
      </c>
      <c r="G137" s="312"/>
      <c r="H137" s="277" t="s">
        <v>846</v>
      </c>
      <c r="I137" s="281" t="s">
        <v>847</v>
      </c>
      <c r="J137" s="281"/>
      <c r="K137" s="281"/>
      <c r="L137" s="69" t="s">
        <v>847</v>
      </c>
      <c r="M137" s="77">
        <v>121892</v>
      </c>
      <c r="N137" s="282" t="s">
        <v>847</v>
      </c>
      <c r="O137" s="283"/>
      <c r="P137" s="284"/>
      <c r="Q137" s="277" t="s">
        <v>847</v>
      </c>
      <c r="R137" s="277" t="s">
        <v>848</v>
      </c>
      <c r="S137" s="277" t="s">
        <v>848</v>
      </c>
      <c r="T137" s="277" t="s">
        <v>844</v>
      </c>
      <c r="U137" s="301">
        <v>42663</v>
      </c>
      <c r="V137" s="314">
        <v>121892</v>
      </c>
      <c r="W137" s="314">
        <v>121892</v>
      </c>
      <c r="X137" s="277" t="s">
        <v>99</v>
      </c>
      <c r="Y137" s="277" t="s">
        <v>749</v>
      </c>
      <c r="Z137" s="277" t="s">
        <v>750</v>
      </c>
      <c r="AA137" s="277" t="s">
        <v>99</v>
      </c>
      <c r="AB137" s="277" t="s">
        <v>100</v>
      </c>
      <c r="AC137" s="277" t="s">
        <v>846</v>
      </c>
      <c r="AD137" s="194" t="s">
        <v>99</v>
      </c>
      <c r="AE137" s="301">
        <v>42663</v>
      </c>
      <c r="AF137" s="286">
        <v>42735</v>
      </c>
      <c r="AG137" s="341"/>
      <c r="AH137" s="277" t="s">
        <v>99</v>
      </c>
      <c r="AI137" s="277" t="s">
        <v>101</v>
      </c>
      <c r="AJ137" s="277" t="s">
        <v>102</v>
      </c>
      <c r="AK137" s="277" t="s">
        <v>99</v>
      </c>
      <c r="AL137" s="277" t="s">
        <v>99</v>
      </c>
      <c r="AM137" s="277" t="s">
        <v>99</v>
      </c>
      <c r="AN137" s="277" t="s">
        <v>99</v>
      </c>
      <c r="AO137" s="277" t="s">
        <v>99</v>
      </c>
      <c r="AP137" s="277" t="s">
        <v>99</v>
      </c>
      <c r="AQ137" s="277" t="s">
        <v>99</v>
      </c>
      <c r="AR137" s="277" t="s">
        <v>99</v>
      </c>
      <c r="AS137" s="277" t="s">
        <v>99</v>
      </c>
      <c r="AT137" s="277" t="s">
        <v>99</v>
      </c>
      <c r="AU137" s="277" t="s">
        <v>99</v>
      </c>
      <c r="AV137" s="277" t="s">
        <v>99</v>
      </c>
      <c r="AW137" s="277" t="s">
        <v>99</v>
      </c>
      <c r="AX137" s="291" t="s">
        <v>99</v>
      </c>
    </row>
    <row r="138" spans="1:50" s="58" customFormat="1" ht="18">
      <c r="A138" s="275"/>
      <c r="B138" s="195"/>
      <c r="C138" s="195"/>
      <c r="D138" s="195"/>
      <c r="E138" s="195"/>
      <c r="F138" s="195"/>
      <c r="G138" s="312"/>
      <c r="H138" s="195"/>
      <c r="I138" s="292" t="s">
        <v>517</v>
      </c>
      <c r="J138" s="293"/>
      <c r="K138" s="294"/>
      <c r="L138" s="67" t="s">
        <v>517</v>
      </c>
      <c r="M138" s="77">
        <v>2391197.32</v>
      </c>
      <c r="N138" s="304"/>
      <c r="O138" s="305"/>
      <c r="P138" s="306"/>
      <c r="Q138" s="195"/>
      <c r="R138" s="195"/>
      <c r="S138" s="195"/>
      <c r="T138" s="195"/>
      <c r="U138" s="195"/>
      <c r="V138" s="195"/>
      <c r="W138" s="195"/>
      <c r="X138" s="195"/>
      <c r="Y138" s="195"/>
      <c r="Z138" s="195"/>
      <c r="AA138" s="195"/>
      <c r="AB138" s="195"/>
      <c r="AC138" s="195"/>
      <c r="AD138" s="195"/>
      <c r="AE138" s="195"/>
      <c r="AF138" s="195"/>
      <c r="AG138" s="341"/>
      <c r="AH138" s="195"/>
      <c r="AI138" s="195"/>
      <c r="AJ138" s="195"/>
      <c r="AK138" s="195"/>
      <c r="AL138" s="195"/>
      <c r="AM138" s="195"/>
      <c r="AN138" s="195"/>
      <c r="AO138" s="195"/>
      <c r="AP138" s="195"/>
      <c r="AQ138" s="195"/>
      <c r="AR138" s="195"/>
      <c r="AS138" s="195"/>
      <c r="AT138" s="195"/>
      <c r="AU138" s="195"/>
      <c r="AV138" s="195"/>
      <c r="AW138" s="195"/>
      <c r="AX138" s="198"/>
    </row>
    <row r="139" spans="1:50" s="58" customFormat="1" ht="27">
      <c r="A139" s="276"/>
      <c r="B139" s="196"/>
      <c r="C139" s="196"/>
      <c r="D139" s="196"/>
      <c r="E139" s="196"/>
      <c r="F139" s="196"/>
      <c r="G139" s="312"/>
      <c r="H139" s="196"/>
      <c r="I139" s="292" t="s">
        <v>849</v>
      </c>
      <c r="J139" s="293"/>
      <c r="K139" s="294"/>
      <c r="L139" s="67" t="s">
        <v>849</v>
      </c>
      <c r="M139" s="77">
        <v>2161660</v>
      </c>
      <c r="N139" s="307"/>
      <c r="O139" s="308"/>
      <c r="P139" s="309"/>
      <c r="Q139" s="196"/>
      <c r="R139" s="196"/>
      <c r="S139" s="196"/>
      <c r="T139" s="196"/>
      <c r="U139" s="196"/>
      <c r="V139" s="196"/>
      <c r="W139" s="196"/>
      <c r="X139" s="196"/>
      <c r="Y139" s="196"/>
      <c r="Z139" s="196"/>
      <c r="AA139" s="196"/>
      <c r="AB139" s="196"/>
      <c r="AC139" s="196"/>
      <c r="AD139" s="196"/>
      <c r="AE139" s="196"/>
      <c r="AF139" s="196"/>
      <c r="AG139" s="341"/>
      <c r="AH139" s="196"/>
      <c r="AI139" s="196"/>
      <c r="AJ139" s="196"/>
      <c r="AK139" s="196"/>
      <c r="AL139" s="196"/>
      <c r="AM139" s="196"/>
      <c r="AN139" s="196"/>
      <c r="AO139" s="196"/>
      <c r="AP139" s="196"/>
      <c r="AQ139" s="196"/>
      <c r="AR139" s="196"/>
      <c r="AS139" s="196"/>
      <c r="AT139" s="196"/>
      <c r="AU139" s="196"/>
      <c r="AV139" s="196"/>
      <c r="AW139" s="196"/>
      <c r="AX139" s="199"/>
    </row>
    <row r="140" spans="1:50" s="58" customFormat="1" ht="56.25" customHeight="1">
      <c r="A140" s="274" t="s">
        <v>739</v>
      </c>
      <c r="B140" s="277" t="s">
        <v>740</v>
      </c>
      <c r="C140" s="277">
        <v>2016</v>
      </c>
      <c r="D140" s="277" t="s">
        <v>754</v>
      </c>
      <c r="E140" s="277" t="s">
        <v>850</v>
      </c>
      <c r="F140" s="277" t="s">
        <v>827</v>
      </c>
      <c r="G140" s="312"/>
      <c r="H140" s="277" t="s">
        <v>851</v>
      </c>
      <c r="I140" s="281" t="s">
        <v>132</v>
      </c>
      <c r="J140" s="281"/>
      <c r="K140" s="281"/>
      <c r="L140" s="69" t="s">
        <v>132</v>
      </c>
      <c r="M140" s="77">
        <v>156401.64</v>
      </c>
      <c r="N140" s="281" t="s">
        <v>132</v>
      </c>
      <c r="O140" s="281"/>
      <c r="P140" s="281"/>
      <c r="Q140" s="277" t="s">
        <v>132</v>
      </c>
      <c r="R140" s="277" t="s">
        <v>852</v>
      </c>
      <c r="S140" s="277" t="s">
        <v>852</v>
      </c>
      <c r="T140" s="277" t="s">
        <v>850</v>
      </c>
      <c r="U140" s="301">
        <v>42685</v>
      </c>
      <c r="V140" s="314">
        <v>156401.64</v>
      </c>
      <c r="W140" s="314">
        <v>156401.64</v>
      </c>
      <c r="X140" s="277" t="s">
        <v>99</v>
      </c>
      <c r="Y140" s="277" t="s">
        <v>749</v>
      </c>
      <c r="Z140" s="277" t="s">
        <v>750</v>
      </c>
      <c r="AA140" s="277" t="s">
        <v>99</v>
      </c>
      <c r="AB140" s="277" t="s">
        <v>100</v>
      </c>
      <c r="AC140" s="277" t="s">
        <v>851</v>
      </c>
      <c r="AD140" s="194" t="s">
        <v>99</v>
      </c>
      <c r="AE140" s="301">
        <v>42685</v>
      </c>
      <c r="AF140" s="286">
        <v>42735</v>
      </c>
      <c r="AG140" s="341"/>
      <c r="AH140" s="277" t="s">
        <v>99</v>
      </c>
      <c r="AI140" s="277" t="s">
        <v>101</v>
      </c>
      <c r="AJ140" s="277" t="s">
        <v>102</v>
      </c>
      <c r="AK140" s="277" t="s">
        <v>99</v>
      </c>
      <c r="AL140" s="277" t="s">
        <v>99</v>
      </c>
      <c r="AM140" s="277" t="s">
        <v>99</v>
      </c>
      <c r="AN140" s="277" t="s">
        <v>99</v>
      </c>
      <c r="AO140" s="277" t="s">
        <v>99</v>
      </c>
      <c r="AP140" s="277" t="s">
        <v>99</v>
      </c>
      <c r="AQ140" s="277" t="s">
        <v>99</v>
      </c>
      <c r="AR140" s="277" t="s">
        <v>99</v>
      </c>
      <c r="AS140" s="277" t="s">
        <v>99</v>
      </c>
      <c r="AT140" s="277" t="s">
        <v>99</v>
      </c>
      <c r="AU140" s="277" t="s">
        <v>99</v>
      </c>
      <c r="AV140" s="277" t="s">
        <v>99</v>
      </c>
      <c r="AW140" s="277" t="s">
        <v>99</v>
      </c>
      <c r="AX140" s="291" t="s">
        <v>99</v>
      </c>
    </row>
    <row r="141" spans="1:50" s="58" customFormat="1" ht="12" customHeight="1">
      <c r="A141" s="275"/>
      <c r="B141" s="289"/>
      <c r="C141" s="289"/>
      <c r="D141" s="289"/>
      <c r="E141" s="289"/>
      <c r="F141" s="289"/>
      <c r="G141" s="312"/>
      <c r="H141" s="289"/>
      <c r="I141" s="281" t="s">
        <v>494</v>
      </c>
      <c r="J141" s="281"/>
      <c r="K141" s="281"/>
      <c r="L141" s="76" t="s">
        <v>494</v>
      </c>
      <c r="M141" s="79">
        <v>161594.5</v>
      </c>
      <c r="N141" s="281"/>
      <c r="O141" s="281"/>
      <c r="P141" s="281"/>
      <c r="Q141" s="289"/>
      <c r="R141" s="289"/>
      <c r="S141" s="289"/>
      <c r="T141" s="289"/>
      <c r="U141" s="302"/>
      <c r="V141" s="315"/>
      <c r="W141" s="315"/>
      <c r="X141" s="289"/>
      <c r="Y141" s="289"/>
      <c r="Z141" s="289"/>
      <c r="AA141" s="289"/>
      <c r="AB141" s="289"/>
      <c r="AC141" s="289"/>
      <c r="AD141" s="195"/>
      <c r="AE141" s="302"/>
      <c r="AF141" s="287"/>
      <c r="AG141" s="341"/>
      <c r="AH141" s="289"/>
      <c r="AI141" s="289"/>
      <c r="AJ141" s="289"/>
      <c r="AK141" s="289"/>
      <c r="AL141" s="289"/>
      <c r="AM141" s="289"/>
      <c r="AN141" s="289"/>
      <c r="AO141" s="289"/>
      <c r="AP141" s="289"/>
      <c r="AQ141" s="289"/>
      <c r="AR141" s="289"/>
      <c r="AS141" s="289"/>
      <c r="AT141" s="289"/>
      <c r="AU141" s="289"/>
      <c r="AV141" s="289"/>
      <c r="AW141" s="289"/>
      <c r="AX141" s="317"/>
    </row>
    <row r="142" spans="1:50" s="58" customFormat="1" ht="12" customHeight="1">
      <c r="A142" s="276"/>
      <c r="B142" s="290"/>
      <c r="C142" s="290"/>
      <c r="D142" s="290"/>
      <c r="E142" s="290"/>
      <c r="F142" s="290"/>
      <c r="G142" s="312"/>
      <c r="H142" s="290"/>
      <c r="I142" s="281" t="s">
        <v>853</v>
      </c>
      <c r="J142" s="281"/>
      <c r="K142" s="281"/>
      <c r="L142" s="76" t="s">
        <v>853</v>
      </c>
      <c r="M142" s="79">
        <v>166498.63</v>
      </c>
      <c r="N142" s="281"/>
      <c r="O142" s="281"/>
      <c r="P142" s="281"/>
      <c r="Q142" s="290"/>
      <c r="R142" s="290"/>
      <c r="S142" s="290"/>
      <c r="T142" s="290"/>
      <c r="U142" s="303"/>
      <c r="V142" s="316"/>
      <c r="W142" s="316"/>
      <c r="X142" s="290"/>
      <c r="Y142" s="290"/>
      <c r="Z142" s="290"/>
      <c r="AA142" s="290"/>
      <c r="AB142" s="290"/>
      <c r="AC142" s="290"/>
      <c r="AD142" s="196"/>
      <c r="AE142" s="303"/>
      <c r="AF142" s="288"/>
      <c r="AG142" s="341"/>
      <c r="AH142" s="290"/>
      <c r="AI142" s="290"/>
      <c r="AJ142" s="290"/>
      <c r="AK142" s="290"/>
      <c r="AL142" s="290"/>
      <c r="AM142" s="290"/>
      <c r="AN142" s="290"/>
      <c r="AO142" s="290"/>
      <c r="AP142" s="290"/>
      <c r="AQ142" s="290"/>
      <c r="AR142" s="290"/>
      <c r="AS142" s="290"/>
      <c r="AT142" s="290"/>
      <c r="AU142" s="290"/>
      <c r="AV142" s="290"/>
      <c r="AW142" s="290"/>
      <c r="AX142" s="318"/>
    </row>
    <row r="143" spans="1:50" s="58" customFormat="1" ht="18">
      <c r="A143" s="274" t="s">
        <v>739</v>
      </c>
      <c r="B143" s="277" t="s">
        <v>740</v>
      </c>
      <c r="C143" s="277">
        <v>2016</v>
      </c>
      <c r="D143" s="277" t="s">
        <v>754</v>
      </c>
      <c r="E143" s="277" t="s">
        <v>854</v>
      </c>
      <c r="F143" s="277" t="s">
        <v>827</v>
      </c>
      <c r="G143" s="312"/>
      <c r="H143" s="277" t="s">
        <v>855</v>
      </c>
      <c r="I143" s="281" t="s">
        <v>143</v>
      </c>
      <c r="J143" s="281"/>
      <c r="K143" s="281"/>
      <c r="L143" s="69" t="s">
        <v>143</v>
      </c>
      <c r="M143" s="77">
        <v>74624.42</v>
      </c>
      <c r="N143" s="282" t="s">
        <v>143</v>
      </c>
      <c r="O143" s="283"/>
      <c r="P143" s="284"/>
      <c r="Q143" s="277" t="s">
        <v>143</v>
      </c>
      <c r="R143" s="277" t="s">
        <v>856</v>
      </c>
      <c r="S143" s="277" t="s">
        <v>856</v>
      </c>
      <c r="T143" s="277" t="s">
        <v>854</v>
      </c>
      <c r="U143" s="301">
        <v>42688</v>
      </c>
      <c r="V143" s="314">
        <v>74624.42</v>
      </c>
      <c r="W143" s="314">
        <v>74624.42</v>
      </c>
      <c r="X143" s="277" t="s">
        <v>99</v>
      </c>
      <c r="Y143" s="277" t="s">
        <v>749</v>
      </c>
      <c r="Z143" s="277" t="s">
        <v>750</v>
      </c>
      <c r="AA143" s="277" t="s">
        <v>99</v>
      </c>
      <c r="AB143" s="277" t="s">
        <v>100</v>
      </c>
      <c r="AC143" s="277" t="s">
        <v>855</v>
      </c>
      <c r="AD143" s="194" t="s">
        <v>99</v>
      </c>
      <c r="AE143" s="301">
        <v>42688</v>
      </c>
      <c r="AF143" s="286">
        <v>42735</v>
      </c>
      <c r="AG143" s="341"/>
      <c r="AH143" s="277" t="s">
        <v>99</v>
      </c>
      <c r="AI143" s="277" t="s">
        <v>101</v>
      </c>
      <c r="AJ143" s="277" t="s">
        <v>102</v>
      </c>
      <c r="AK143" s="277" t="s">
        <v>99</v>
      </c>
      <c r="AL143" s="277" t="s">
        <v>99</v>
      </c>
      <c r="AM143" s="277" t="s">
        <v>99</v>
      </c>
      <c r="AN143" s="277" t="s">
        <v>99</v>
      </c>
      <c r="AO143" s="277" t="s">
        <v>99</v>
      </c>
      <c r="AP143" s="277" t="s">
        <v>99</v>
      </c>
      <c r="AQ143" s="277" t="s">
        <v>99</v>
      </c>
      <c r="AR143" s="277" t="s">
        <v>99</v>
      </c>
      <c r="AS143" s="277" t="s">
        <v>99</v>
      </c>
      <c r="AT143" s="277" t="s">
        <v>99</v>
      </c>
      <c r="AU143" s="277" t="s">
        <v>99</v>
      </c>
      <c r="AV143" s="277" t="s">
        <v>99</v>
      </c>
      <c r="AW143" s="277" t="s">
        <v>99</v>
      </c>
      <c r="AX143" s="291" t="s">
        <v>99</v>
      </c>
    </row>
    <row r="144" spans="1:50" s="58" customFormat="1" ht="18">
      <c r="A144" s="275"/>
      <c r="B144" s="195"/>
      <c r="C144" s="195"/>
      <c r="D144" s="195"/>
      <c r="E144" s="195"/>
      <c r="F144" s="289"/>
      <c r="G144" s="312"/>
      <c r="H144" s="289"/>
      <c r="I144" s="292" t="s">
        <v>857</v>
      </c>
      <c r="J144" s="293"/>
      <c r="K144" s="294"/>
      <c r="L144" s="67" t="s">
        <v>857</v>
      </c>
      <c r="M144" s="77">
        <f>5466.38+12847.95+35214.35+11704.4+19609.95</f>
        <v>84843.03</v>
      </c>
      <c r="N144" s="304"/>
      <c r="O144" s="305"/>
      <c r="P144" s="306"/>
      <c r="Q144" s="289"/>
      <c r="R144" s="289"/>
      <c r="S144" s="289"/>
      <c r="T144" s="195"/>
      <c r="U144" s="302"/>
      <c r="V144" s="315"/>
      <c r="W144" s="315"/>
      <c r="X144" s="195"/>
      <c r="Y144" s="195"/>
      <c r="Z144" s="195"/>
      <c r="AA144" s="195"/>
      <c r="AB144" s="195"/>
      <c r="AC144" s="289"/>
      <c r="AD144" s="195"/>
      <c r="AE144" s="302"/>
      <c r="AF144" s="287"/>
      <c r="AG144" s="341"/>
      <c r="AH144" s="195"/>
      <c r="AI144" s="195"/>
      <c r="AJ144" s="195"/>
      <c r="AK144" s="195"/>
      <c r="AL144" s="195"/>
      <c r="AM144" s="195"/>
      <c r="AN144" s="195"/>
      <c r="AO144" s="195"/>
      <c r="AP144" s="195"/>
      <c r="AQ144" s="195"/>
      <c r="AR144" s="195"/>
      <c r="AS144" s="195"/>
      <c r="AT144" s="195"/>
      <c r="AU144" s="195"/>
      <c r="AV144" s="195"/>
      <c r="AW144" s="195"/>
      <c r="AX144" s="198"/>
    </row>
    <row r="145" spans="1:50" s="58" customFormat="1" ht="18">
      <c r="A145" s="276"/>
      <c r="B145" s="196"/>
      <c r="C145" s="196"/>
      <c r="D145" s="196"/>
      <c r="E145" s="196"/>
      <c r="F145" s="290"/>
      <c r="G145" s="312"/>
      <c r="H145" s="290"/>
      <c r="I145" s="292" t="s">
        <v>858</v>
      </c>
      <c r="J145" s="293"/>
      <c r="K145" s="294"/>
      <c r="L145" s="67" t="s">
        <v>858</v>
      </c>
      <c r="M145" s="77">
        <f>6073.76+39283.4+23495.8+13102.2</f>
        <v>81955.16</v>
      </c>
      <c r="N145" s="307"/>
      <c r="O145" s="308"/>
      <c r="P145" s="309"/>
      <c r="Q145" s="290"/>
      <c r="R145" s="290"/>
      <c r="S145" s="290"/>
      <c r="T145" s="196"/>
      <c r="U145" s="303"/>
      <c r="V145" s="316"/>
      <c r="W145" s="316"/>
      <c r="X145" s="196"/>
      <c r="Y145" s="196"/>
      <c r="Z145" s="196"/>
      <c r="AA145" s="196"/>
      <c r="AB145" s="196"/>
      <c r="AC145" s="290"/>
      <c r="AD145" s="196"/>
      <c r="AE145" s="303"/>
      <c r="AF145" s="288"/>
      <c r="AG145" s="341"/>
      <c r="AH145" s="196"/>
      <c r="AI145" s="196"/>
      <c r="AJ145" s="196"/>
      <c r="AK145" s="196"/>
      <c r="AL145" s="196"/>
      <c r="AM145" s="196"/>
      <c r="AN145" s="196"/>
      <c r="AO145" s="196"/>
      <c r="AP145" s="196"/>
      <c r="AQ145" s="196"/>
      <c r="AR145" s="196"/>
      <c r="AS145" s="196"/>
      <c r="AT145" s="196"/>
      <c r="AU145" s="196"/>
      <c r="AV145" s="196"/>
      <c r="AW145" s="196"/>
      <c r="AX145" s="199"/>
    </row>
    <row r="146" spans="1:50" s="58" customFormat="1" ht="36">
      <c r="A146" s="95" t="s">
        <v>739</v>
      </c>
      <c r="B146" s="67" t="s">
        <v>740</v>
      </c>
      <c r="C146" s="67">
        <v>2016</v>
      </c>
      <c r="D146" s="67" t="s">
        <v>754</v>
      </c>
      <c r="E146" s="67" t="s">
        <v>859</v>
      </c>
      <c r="F146" s="75" t="s">
        <v>827</v>
      </c>
      <c r="G146" s="312"/>
      <c r="H146" s="69" t="s">
        <v>860</v>
      </c>
      <c r="I146" s="281" t="s">
        <v>805</v>
      </c>
      <c r="J146" s="281"/>
      <c r="K146" s="281"/>
      <c r="L146" s="69" t="s">
        <v>805</v>
      </c>
      <c r="M146" s="77">
        <v>153268.92</v>
      </c>
      <c r="N146" s="281" t="s">
        <v>805</v>
      </c>
      <c r="O146" s="281"/>
      <c r="P146" s="281"/>
      <c r="Q146" s="69" t="s">
        <v>805</v>
      </c>
      <c r="R146" s="75" t="s">
        <v>861</v>
      </c>
      <c r="S146" s="75" t="s">
        <v>861</v>
      </c>
      <c r="T146" s="67" t="s">
        <v>859</v>
      </c>
      <c r="U146" s="73">
        <v>42688</v>
      </c>
      <c r="V146" s="78">
        <v>153268.92</v>
      </c>
      <c r="W146" s="78">
        <v>153268.92</v>
      </c>
      <c r="X146" s="67" t="s">
        <v>99</v>
      </c>
      <c r="Y146" s="67" t="s">
        <v>749</v>
      </c>
      <c r="Z146" s="67" t="s">
        <v>750</v>
      </c>
      <c r="AA146" s="67" t="s">
        <v>99</v>
      </c>
      <c r="AB146" s="67" t="s">
        <v>100</v>
      </c>
      <c r="AC146" s="69" t="s">
        <v>860</v>
      </c>
      <c r="AD146" s="59" t="s">
        <v>99</v>
      </c>
      <c r="AE146" s="73">
        <v>42688</v>
      </c>
      <c r="AF146" s="74">
        <v>42735</v>
      </c>
      <c r="AG146" s="341"/>
      <c r="AH146" s="67" t="s">
        <v>99</v>
      </c>
      <c r="AI146" s="67" t="s">
        <v>101</v>
      </c>
      <c r="AJ146" s="67" t="s">
        <v>102</v>
      </c>
      <c r="AK146" s="67" t="s">
        <v>99</v>
      </c>
      <c r="AL146" s="67" t="s">
        <v>99</v>
      </c>
      <c r="AM146" s="67" t="s">
        <v>99</v>
      </c>
      <c r="AN146" s="67" t="s">
        <v>99</v>
      </c>
      <c r="AO146" s="67" t="s">
        <v>99</v>
      </c>
      <c r="AP146" s="67" t="s">
        <v>99</v>
      </c>
      <c r="AQ146" s="67" t="s">
        <v>99</v>
      </c>
      <c r="AR146" s="67" t="s">
        <v>99</v>
      </c>
      <c r="AS146" s="67" t="s">
        <v>99</v>
      </c>
      <c r="AT146" s="67" t="s">
        <v>99</v>
      </c>
      <c r="AU146" s="67" t="s">
        <v>99</v>
      </c>
      <c r="AV146" s="67" t="s">
        <v>99</v>
      </c>
      <c r="AW146" s="67" t="s">
        <v>99</v>
      </c>
      <c r="AX146" s="96" t="s">
        <v>99</v>
      </c>
    </row>
    <row r="147" spans="1:50" s="58" customFormat="1" ht="36">
      <c r="A147" s="95" t="s">
        <v>739</v>
      </c>
      <c r="B147" s="67" t="s">
        <v>740</v>
      </c>
      <c r="C147" s="67">
        <v>2016</v>
      </c>
      <c r="D147" s="67" t="s">
        <v>754</v>
      </c>
      <c r="E147" s="67" t="s">
        <v>862</v>
      </c>
      <c r="F147" s="75" t="s">
        <v>863</v>
      </c>
      <c r="G147" s="312"/>
      <c r="H147" s="69" t="s">
        <v>864</v>
      </c>
      <c r="I147" s="281" t="s">
        <v>865</v>
      </c>
      <c r="J147" s="281"/>
      <c r="K147" s="281"/>
      <c r="L147" s="69" t="s">
        <v>865</v>
      </c>
      <c r="M147" s="77">
        <v>74001.62</v>
      </c>
      <c r="N147" s="281" t="s">
        <v>865</v>
      </c>
      <c r="O147" s="281"/>
      <c r="P147" s="281"/>
      <c r="Q147" s="69" t="s">
        <v>865</v>
      </c>
      <c r="R147" s="75" t="s">
        <v>866</v>
      </c>
      <c r="S147" s="75" t="s">
        <v>866</v>
      </c>
      <c r="T147" s="67" t="s">
        <v>862</v>
      </c>
      <c r="U147" s="73">
        <v>42688</v>
      </c>
      <c r="V147" s="78">
        <v>74001.62</v>
      </c>
      <c r="W147" s="78">
        <v>74001.62</v>
      </c>
      <c r="X147" s="67" t="s">
        <v>99</v>
      </c>
      <c r="Y147" s="67" t="s">
        <v>749</v>
      </c>
      <c r="Z147" s="67" t="s">
        <v>750</v>
      </c>
      <c r="AA147" s="67" t="s">
        <v>99</v>
      </c>
      <c r="AB147" s="67" t="s">
        <v>100</v>
      </c>
      <c r="AC147" s="69" t="s">
        <v>864</v>
      </c>
      <c r="AD147" s="59" t="s">
        <v>99</v>
      </c>
      <c r="AE147" s="73">
        <v>42688</v>
      </c>
      <c r="AF147" s="74">
        <v>42735</v>
      </c>
      <c r="AG147" s="341"/>
      <c r="AH147" s="67" t="s">
        <v>99</v>
      </c>
      <c r="AI147" s="67" t="s">
        <v>101</v>
      </c>
      <c r="AJ147" s="67" t="s">
        <v>102</v>
      </c>
      <c r="AK147" s="67" t="s">
        <v>99</v>
      </c>
      <c r="AL147" s="67" t="s">
        <v>99</v>
      </c>
      <c r="AM147" s="67" t="s">
        <v>99</v>
      </c>
      <c r="AN147" s="67" t="s">
        <v>99</v>
      </c>
      <c r="AO147" s="67" t="s">
        <v>99</v>
      </c>
      <c r="AP147" s="67" t="s">
        <v>99</v>
      </c>
      <c r="AQ147" s="67" t="s">
        <v>99</v>
      </c>
      <c r="AR147" s="67" t="s">
        <v>99</v>
      </c>
      <c r="AS147" s="67" t="s">
        <v>99</v>
      </c>
      <c r="AT147" s="67" t="s">
        <v>99</v>
      </c>
      <c r="AU147" s="67" t="s">
        <v>99</v>
      </c>
      <c r="AV147" s="67" t="s">
        <v>99</v>
      </c>
      <c r="AW147" s="67" t="s">
        <v>99</v>
      </c>
      <c r="AX147" s="96" t="s">
        <v>99</v>
      </c>
    </row>
    <row r="148" spans="1:50" s="58" customFormat="1" ht="18">
      <c r="A148" s="274" t="s">
        <v>739</v>
      </c>
      <c r="B148" s="277" t="s">
        <v>740</v>
      </c>
      <c r="C148" s="277">
        <v>2016</v>
      </c>
      <c r="D148" s="277" t="s">
        <v>754</v>
      </c>
      <c r="E148" s="277" t="s">
        <v>867</v>
      </c>
      <c r="F148" s="277" t="s">
        <v>827</v>
      </c>
      <c r="G148" s="312"/>
      <c r="H148" s="277" t="s">
        <v>868</v>
      </c>
      <c r="I148" s="281" t="s">
        <v>140</v>
      </c>
      <c r="J148" s="281"/>
      <c r="K148" s="281"/>
      <c r="L148" s="69" t="s">
        <v>140</v>
      </c>
      <c r="M148" s="77">
        <v>196622.32</v>
      </c>
      <c r="N148" s="282" t="s">
        <v>140</v>
      </c>
      <c r="O148" s="283"/>
      <c r="P148" s="284"/>
      <c r="Q148" s="277" t="s">
        <v>140</v>
      </c>
      <c r="R148" s="277" t="s">
        <v>869</v>
      </c>
      <c r="S148" s="277" t="s">
        <v>869</v>
      </c>
      <c r="T148" s="277" t="s">
        <v>867</v>
      </c>
      <c r="U148" s="301">
        <v>42689</v>
      </c>
      <c r="V148" s="314">
        <v>196622.32</v>
      </c>
      <c r="W148" s="314">
        <v>196622.32</v>
      </c>
      <c r="X148" s="277" t="s">
        <v>99</v>
      </c>
      <c r="Y148" s="277" t="s">
        <v>749</v>
      </c>
      <c r="Z148" s="277" t="s">
        <v>750</v>
      </c>
      <c r="AA148" s="277" t="s">
        <v>99</v>
      </c>
      <c r="AB148" s="277" t="s">
        <v>100</v>
      </c>
      <c r="AC148" s="277" t="s">
        <v>868</v>
      </c>
      <c r="AD148" s="194" t="s">
        <v>99</v>
      </c>
      <c r="AE148" s="301">
        <v>42689</v>
      </c>
      <c r="AF148" s="286">
        <v>42735</v>
      </c>
      <c r="AG148" s="341"/>
      <c r="AH148" s="277" t="s">
        <v>99</v>
      </c>
      <c r="AI148" s="277" t="s">
        <v>101</v>
      </c>
      <c r="AJ148" s="277" t="s">
        <v>102</v>
      </c>
      <c r="AK148" s="277" t="s">
        <v>99</v>
      </c>
      <c r="AL148" s="277" t="s">
        <v>99</v>
      </c>
      <c r="AM148" s="277" t="s">
        <v>99</v>
      </c>
      <c r="AN148" s="277" t="s">
        <v>99</v>
      </c>
      <c r="AO148" s="277" t="s">
        <v>99</v>
      </c>
      <c r="AP148" s="277" t="s">
        <v>99</v>
      </c>
      <c r="AQ148" s="277" t="s">
        <v>99</v>
      </c>
      <c r="AR148" s="277" t="s">
        <v>99</v>
      </c>
      <c r="AS148" s="277" t="s">
        <v>99</v>
      </c>
      <c r="AT148" s="277" t="s">
        <v>99</v>
      </c>
      <c r="AU148" s="277" t="s">
        <v>99</v>
      </c>
      <c r="AV148" s="277" t="s">
        <v>99</v>
      </c>
      <c r="AW148" s="277" t="s">
        <v>99</v>
      </c>
      <c r="AX148" s="291" t="s">
        <v>99</v>
      </c>
    </row>
    <row r="149" spans="1:50" s="58" customFormat="1" ht="18">
      <c r="A149" s="275"/>
      <c r="B149" s="195"/>
      <c r="C149" s="195"/>
      <c r="D149" s="195"/>
      <c r="E149" s="195"/>
      <c r="F149" s="289"/>
      <c r="G149" s="312"/>
      <c r="H149" s="289"/>
      <c r="I149" s="292" t="s">
        <v>870</v>
      </c>
      <c r="J149" s="293"/>
      <c r="K149" s="294"/>
      <c r="L149" s="67" t="s">
        <v>870</v>
      </c>
      <c r="M149" s="77">
        <v>242805.4</v>
      </c>
      <c r="N149" s="221"/>
      <c r="O149" s="222"/>
      <c r="P149" s="223"/>
      <c r="Q149" s="289"/>
      <c r="R149" s="289"/>
      <c r="S149" s="289"/>
      <c r="T149" s="195"/>
      <c r="U149" s="302"/>
      <c r="V149" s="315"/>
      <c r="W149" s="315"/>
      <c r="X149" s="195"/>
      <c r="Y149" s="195"/>
      <c r="Z149" s="195"/>
      <c r="AA149" s="195"/>
      <c r="AB149" s="195"/>
      <c r="AC149" s="289"/>
      <c r="AD149" s="195"/>
      <c r="AE149" s="302"/>
      <c r="AF149" s="287"/>
      <c r="AG149" s="341"/>
      <c r="AH149" s="195"/>
      <c r="AI149" s="195"/>
      <c r="AJ149" s="195"/>
      <c r="AK149" s="195"/>
      <c r="AL149" s="195"/>
      <c r="AM149" s="195"/>
      <c r="AN149" s="195"/>
      <c r="AO149" s="195"/>
      <c r="AP149" s="195"/>
      <c r="AQ149" s="195"/>
      <c r="AR149" s="195"/>
      <c r="AS149" s="195"/>
      <c r="AT149" s="195"/>
      <c r="AU149" s="195"/>
      <c r="AV149" s="195"/>
      <c r="AW149" s="195"/>
      <c r="AX149" s="198"/>
    </row>
    <row r="150" spans="1:50" s="58" customFormat="1" ht="18">
      <c r="A150" s="276"/>
      <c r="B150" s="196"/>
      <c r="C150" s="196"/>
      <c r="D150" s="196"/>
      <c r="E150" s="196"/>
      <c r="F150" s="290"/>
      <c r="G150" s="312"/>
      <c r="H150" s="290"/>
      <c r="I150" s="292" t="s">
        <v>871</v>
      </c>
      <c r="J150" s="293"/>
      <c r="K150" s="294"/>
      <c r="L150" s="67" t="s">
        <v>871</v>
      </c>
      <c r="M150" s="77">
        <v>238484.4</v>
      </c>
      <c r="N150" s="224"/>
      <c r="O150" s="225"/>
      <c r="P150" s="226"/>
      <c r="Q150" s="290"/>
      <c r="R150" s="290"/>
      <c r="S150" s="290"/>
      <c r="T150" s="196"/>
      <c r="U150" s="303"/>
      <c r="V150" s="316"/>
      <c r="W150" s="316"/>
      <c r="X150" s="196"/>
      <c r="Y150" s="196"/>
      <c r="Z150" s="196"/>
      <c r="AA150" s="196"/>
      <c r="AB150" s="196"/>
      <c r="AC150" s="290"/>
      <c r="AD150" s="196"/>
      <c r="AE150" s="303"/>
      <c r="AF150" s="288"/>
      <c r="AG150" s="341"/>
      <c r="AH150" s="196"/>
      <c r="AI150" s="196"/>
      <c r="AJ150" s="196"/>
      <c r="AK150" s="196"/>
      <c r="AL150" s="196"/>
      <c r="AM150" s="196"/>
      <c r="AN150" s="196"/>
      <c r="AO150" s="196"/>
      <c r="AP150" s="196"/>
      <c r="AQ150" s="196"/>
      <c r="AR150" s="196"/>
      <c r="AS150" s="196"/>
      <c r="AT150" s="196"/>
      <c r="AU150" s="196"/>
      <c r="AV150" s="196"/>
      <c r="AW150" s="196"/>
      <c r="AX150" s="199"/>
    </row>
    <row r="151" spans="1:50" s="58" customFormat="1" ht="45">
      <c r="A151" s="95" t="s">
        <v>739</v>
      </c>
      <c r="B151" s="67" t="s">
        <v>740</v>
      </c>
      <c r="C151" s="67">
        <v>2016</v>
      </c>
      <c r="D151" s="67" t="s">
        <v>754</v>
      </c>
      <c r="E151" s="67" t="s">
        <v>872</v>
      </c>
      <c r="F151" s="75" t="s">
        <v>827</v>
      </c>
      <c r="G151" s="312"/>
      <c r="H151" s="69" t="s">
        <v>873</v>
      </c>
      <c r="I151" s="281" t="s">
        <v>874</v>
      </c>
      <c r="J151" s="281"/>
      <c r="K151" s="281"/>
      <c r="L151" s="69" t="s">
        <v>874</v>
      </c>
      <c r="M151" s="77">
        <v>79995.92</v>
      </c>
      <c r="N151" s="281" t="s">
        <v>874</v>
      </c>
      <c r="O151" s="281"/>
      <c r="P151" s="281"/>
      <c r="Q151" s="69" t="s">
        <v>874</v>
      </c>
      <c r="R151" s="75" t="s">
        <v>148</v>
      </c>
      <c r="S151" s="75" t="s">
        <v>148</v>
      </c>
      <c r="T151" s="67" t="s">
        <v>872</v>
      </c>
      <c r="U151" s="73">
        <v>42689</v>
      </c>
      <c r="V151" s="78">
        <v>79995.92</v>
      </c>
      <c r="W151" s="78">
        <v>79995.92</v>
      </c>
      <c r="X151" s="67" t="s">
        <v>99</v>
      </c>
      <c r="Y151" s="67" t="s">
        <v>749</v>
      </c>
      <c r="Z151" s="67" t="s">
        <v>750</v>
      </c>
      <c r="AA151" s="67" t="s">
        <v>99</v>
      </c>
      <c r="AB151" s="67" t="s">
        <v>100</v>
      </c>
      <c r="AC151" s="69" t="s">
        <v>873</v>
      </c>
      <c r="AD151" s="59" t="s">
        <v>99</v>
      </c>
      <c r="AE151" s="73">
        <v>42689</v>
      </c>
      <c r="AF151" s="74">
        <v>42735</v>
      </c>
      <c r="AG151" s="341"/>
      <c r="AH151" s="67" t="s">
        <v>99</v>
      </c>
      <c r="AI151" s="67" t="s">
        <v>101</v>
      </c>
      <c r="AJ151" s="67" t="s">
        <v>102</v>
      </c>
      <c r="AK151" s="67" t="s">
        <v>99</v>
      </c>
      <c r="AL151" s="67" t="s">
        <v>99</v>
      </c>
      <c r="AM151" s="67" t="s">
        <v>99</v>
      </c>
      <c r="AN151" s="67" t="s">
        <v>99</v>
      </c>
      <c r="AO151" s="67" t="s">
        <v>99</v>
      </c>
      <c r="AP151" s="67" t="s">
        <v>99</v>
      </c>
      <c r="AQ151" s="67" t="s">
        <v>99</v>
      </c>
      <c r="AR151" s="67" t="s">
        <v>99</v>
      </c>
      <c r="AS151" s="67" t="s">
        <v>99</v>
      </c>
      <c r="AT151" s="67" t="s">
        <v>99</v>
      </c>
      <c r="AU151" s="67" t="s">
        <v>99</v>
      </c>
      <c r="AV151" s="67" t="s">
        <v>99</v>
      </c>
      <c r="AW151" s="67" t="s">
        <v>99</v>
      </c>
      <c r="AX151" s="96" t="s">
        <v>99</v>
      </c>
    </row>
    <row r="152" spans="1:50" s="58" customFormat="1" ht="18" customHeight="1">
      <c r="A152" s="274" t="s">
        <v>739</v>
      </c>
      <c r="B152" s="277" t="s">
        <v>740</v>
      </c>
      <c r="C152" s="277">
        <v>2016</v>
      </c>
      <c r="D152" s="277" t="s">
        <v>754</v>
      </c>
      <c r="E152" s="277" t="s">
        <v>875</v>
      </c>
      <c r="F152" s="277" t="s">
        <v>827</v>
      </c>
      <c r="G152" s="312"/>
      <c r="H152" s="277" t="s">
        <v>876</v>
      </c>
      <c r="I152" s="281" t="s">
        <v>877</v>
      </c>
      <c r="J152" s="281"/>
      <c r="K152" s="281"/>
      <c r="L152" s="69" t="s">
        <v>877</v>
      </c>
      <c r="M152" s="77">
        <v>74999.92</v>
      </c>
      <c r="N152" s="282" t="s">
        <v>877</v>
      </c>
      <c r="O152" s="283"/>
      <c r="P152" s="284"/>
      <c r="Q152" s="277" t="s">
        <v>877</v>
      </c>
      <c r="R152" s="277" t="s">
        <v>878</v>
      </c>
      <c r="S152" s="277" t="s">
        <v>878</v>
      </c>
      <c r="T152" s="277" t="s">
        <v>875</v>
      </c>
      <c r="U152" s="301">
        <v>42689</v>
      </c>
      <c r="V152" s="314">
        <v>74999.92</v>
      </c>
      <c r="W152" s="314">
        <v>74999.92</v>
      </c>
      <c r="X152" s="277" t="s">
        <v>99</v>
      </c>
      <c r="Y152" s="277" t="s">
        <v>749</v>
      </c>
      <c r="Z152" s="277" t="s">
        <v>750</v>
      </c>
      <c r="AA152" s="277" t="s">
        <v>99</v>
      </c>
      <c r="AB152" s="277" t="s">
        <v>100</v>
      </c>
      <c r="AC152" s="277" t="s">
        <v>876</v>
      </c>
      <c r="AD152" s="194" t="s">
        <v>99</v>
      </c>
      <c r="AE152" s="301">
        <v>42689</v>
      </c>
      <c r="AF152" s="286">
        <v>42735</v>
      </c>
      <c r="AG152" s="341"/>
      <c r="AH152" s="277" t="s">
        <v>99</v>
      </c>
      <c r="AI152" s="277" t="s">
        <v>101</v>
      </c>
      <c r="AJ152" s="277" t="s">
        <v>102</v>
      </c>
      <c r="AK152" s="277" t="s">
        <v>99</v>
      </c>
      <c r="AL152" s="277" t="s">
        <v>99</v>
      </c>
      <c r="AM152" s="277" t="s">
        <v>99</v>
      </c>
      <c r="AN152" s="277" t="s">
        <v>99</v>
      </c>
      <c r="AO152" s="277" t="s">
        <v>99</v>
      </c>
      <c r="AP152" s="277" t="s">
        <v>99</v>
      </c>
      <c r="AQ152" s="277" t="s">
        <v>99</v>
      </c>
      <c r="AR152" s="277" t="s">
        <v>99</v>
      </c>
      <c r="AS152" s="277" t="s">
        <v>99</v>
      </c>
      <c r="AT152" s="277" t="s">
        <v>99</v>
      </c>
      <c r="AU152" s="277" t="s">
        <v>99</v>
      </c>
      <c r="AV152" s="277" t="s">
        <v>99</v>
      </c>
      <c r="AW152" s="277" t="s">
        <v>99</v>
      </c>
      <c r="AX152" s="291" t="s">
        <v>99</v>
      </c>
    </row>
    <row r="153" spans="1:50" s="58" customFormat="1" ht="27">
      <c r="A153" s="275"/>
      <c r="B153" s="195"/>
      <c r="C153" s="195"/>
      <c r="D153" s="195"/>
      <c r="E153" s="195"/>
      <c r="F153" s="289"/>
      <c r="G153" s="312"/>
      <c r="H153" s="289"/>
      <c r="I153" s="292" t="s">
        <v>879</v>
      </c>
      <c r="J153" s="293"/>
      <c r="K153" s="294"/>
      <c r="L153" s="67" t="s">
        <v>879</v>
      </c>
      <c r="M153" s="77">
        <v>89320</v>
      </c>
      <c r="N153" s="304"/>
      <c r="O153" s="305"/>
      <c r="P153" s="306"/>
      <c r="Q153" s="289"/>
      <c r="R153" s="289"/>
      <c r="S153" s="289"/>
      <c r="T153" s="195"/>
      <c r="U153" s="302"/>
      <c r="V153" s="315"/>
      <c r="W153" s="315"/>
      <c r="X153" s="195"/>
      <c r="Y153" s="195"/>
      <c r="Z153" s="195"/>
      <c r="AA153" s="195"/>
      <c r="AB153" s="195"/>
      <c r="AC153" s="289"/>
      <c r="AD153" s="195"/>
      <c r="AE153" s="302"/>
      <c r="AF153" s="287"/>
      <c r="AG153" s="341"/>
      <c r="AH153" s="195"/>
      <c r="AI153" s="195"/>
      <c r="AJ153" s="195"/>
      <c r="AK153" s="195"/>
      <c r="AL153" s="195"/>
      <c r="AM153" s="195"/>
      <c r="AN153" s="195"/>
      <c r="AO153" s="195"/>
      <c r="AP153" s="195"/>
      <c r="AQ153" s="195"/>
      <c r="AR153" s="195"/>
      <c r="AS153" s="195"/>
      <c r="AT153" s="195"/>
      <c r="AU153" s="195"/>
      <c r="AV153" s="195"/>
      <c r="AW153" s="195"/>
      <c r="AX153" s="198"/>
    </row>
    <row r="154" spans="1:50" s="58" customFormat="1" ht="27">
      <c r="A154" s="276"/>
      <c r="B154" s="196"/>
      <c r="C154" s="196"/>
      <c r="D154" s="196"/>
      <c r="E154" s="196"/>
      <c r="F154" s="290"/>
      <c r="G154" s="312"/>
      <c r="H154" s="290"/>
      <c r="I154" s="292" t="s">
        <v>880</v>
      </c>
      <c r="J154" s="293"/>
      <c r="K154" s="294"/>
      <c r="L154" s="67" t="s">
        <v>880</v>
      </c>
      <c r="M154" s="77">
        <v>95120</v>
      </c>
      <c r="N154" s="307"/>
      <c r="O154" s="308"/>
      <c r="P154" s="309"/>
      <c r="Q154" s="290"/>
      <c r="R154" s="290"/>
      <c r="S154" s="290"/>
      <c r="T154" s="196"/>
      <c r="U154" s="303"/>
      <c r="V154" s="316"/>
      <c r="W154" s="316"/>
      <c r="X154" s="196"/>
      <c r="Y154" s="196"/>
      <c r="Z154" s="196"/>
      <c r="AA154" s="196"/>
      <c r="AB154" s="196"/>
      <c r="AC154" s="290"/>
      <c r="AD154" s="196"/>
      <c r="AE154" s="303"/>
      <c r="AF154" s="288"/>
      <c r="AG154" s="341"/>
      <c r="AH154" s="196"/>
      <c r="AI154" s="196"/>
      <c r="AJ154" s="196"/>
      <c r="AK154" s="196"/>
      <c r="AL154" s="196"/>
      <c r="AM154" s="196"/>
      <c r="AN154" s="196"/>
      <c r="AO154" s="196"/>
      <c r="AP154" s="196"/>
      <c r="AQ154" s="196"/>
      <c r="AR154" s="196"/>
      <c r="AS154" s="196"/>
      <c r="AT154" s="196"/>
      <c r="AU154" s="196"/>
      <c r="AV154" s="196"/>
      <c r="AW154" s="196"/>
      <c r="AX154" s="199"/>
    </row>
    <row r="155" spans="1:50" s="58" customFormat="1" ht="45">
      <c r="A155" s="95" t="s">
        <v>739</v>
      </c>
      <c r="B155" s="67" t="s">
        <v>740</v>
      </c>
      <c r="C155" s="67">
        <v>2016</v>
      </c>
      <c r="D155" s="67" t="s">
        <v>754</v>
      </c>
      <c r="E155" s="67" t="s">
        <v>881</v>
      </c>
      <c r="F155" s="75" t="s">
        <v>863</v>
      </c>
      <c r="G155" s="312"/>
      <c r="H155" s="69" t="s">
        <v>882</v>
      </c>
      <c r="I155" s="281" t="s">
        <v>865</v>
      </c>
      <c r="J155" s="281"/>
      <c r="K155" s="281"/>
      <c r="L155" s="69" t="s">
        <v>865</v>
      </c>
      <c r="M155" s="77">
        <v>1452159.73</v>
      </c>
      <c r="N155" s="281" t="s">
        <v>865</v>
      </c>
      <c r="O155" s="281"/>
      <c r="P155" s="281"/>
      <c r="Q155" s="69" t="s">
        <v>865</v>
      </c>
      <c r="R155" s="75" t="s">
        <v>883</v>
      </c>
      <c r="S155" s="75" t="s">
        <v>883</v>
      </c>
      <c r="T155" s="67" t="s">
        <v>881</v>
      </c>
      <c r="U155" s="73">
        <v>42689</v>
      </c>
      <c r="V155" s="78">
        <v>1452159.73</v>
      </c>
      <c r="W155" s="78">
        <v>1452159.73</v>
      </c>
      <c r="X155" s="67" t="s">
        <v>99</v>
      </c>
      <c r="Y155" s="67" t="s">
        <v>749</v>
      </c>
      <c r="Z155" s="67" t="s">
        <v>750</v>
      </c>
      <c r="AA155" s="67" t="s">
        <v>99</v>
      </c>
      <c r="AB155" s="67" t="s">
        <v>100</v>
      </c>
      <c r="AC155" s="69" t="s">
        <v>882</v>
      </c>
      <c r="AD155" s="59" t="s">
        <v>99</v>
      </c>
      <c r="AE155" s="73">
        <v>42689</v>
      </c>
      <c r="AF155" s="74">
        <v>42735</v>
      </c>
      <c r="AG155" s="341"/>
      <c r="AH155" s="67" t="s">
        <v>99</v>
      </c>
      <c r="AI155" s="67" t="s">
        <v>101</v>
      </c>
      <c r="AJ155" s="67" t="s">
        <v>102</v>
      </c>
      <c r="AK155" s="67" t="s">
        <v>99</v>
      </c>
      <c r="AL155" s="67" t="s">
        <v>99</v>
      </c>
      <c r="AM155" s="67" t="s">
        <v>99</v>
      </c>
      <c r="AN155" s="67" t="s">
        <v>99</v>
      </c>
      <c r="AO155" s="67" t="s">
        <v>99</v>
      </c>
      <c r="AP155" s="67" t="s">
        <v>99</v>
      </c>
      <c r="AQ155" s="67" t="s">
        <v>99</v>
      </c>
      <c r="AR155" s="67" t="s">
        <v>99</v>
      </c>
      <c r="AS155" s="67" t="s">
        <v>99</v>
      </c>
      <c r="AT155" s="67" t="s">
        <v>99</v>
      </c>
      <c r="AU155" s="67" t="s">
        <v>99</v>
      </c>
      <c r="AV155" s="67" t="s">
        <v>99</v>
      </c>
      <c r="AW155" s="67" t="s">
        <v>99</v>
      </c>
      <c r="AX155" s="96" t="s">
        <v>99</v>
      </c>
    </row>
    <row r="156" spans="1:50" s="58" customFormat="1" ht="27">
      <c r="A156" s="95" t="s">
        <v>739</v>
      </c>
      <c r="B156" s="67" t="s">
        <v>740</v>
      </c>
      <c r="C156" s="67">
        <v>2016</v>
      </c>
      <c r="D156" s="67" t="s">
        <v>754</v>
      </c>
      <c r="E156" s="67" t="s">
        <v>884</v>
      </c>
      <c r="F156" s="75" t="s">
        <v>827</v>
      </c>
      <c r="G156" s="312"/>
      <c r="H156" s="69" t="s">
        <v>885</v>
      </c>
      <c r="I156" s="281" t="s">
        <v>544</v>
      </c>
      <c r="J156" s="281"/>
      <c r="K156" s="281"/>
      <c r="L156" s="69" t="s">
        <v>544</v>
      </c>
      <c r="M156" s="77">
        <v>119982.19</v>
      </c>
      <c r="N156" s="281" t="s">
        <v>544</v>
      </c>
      <c r="O156" s="281"/>
      <c r="P156" s="281"/>
      <c r="Q156" s="69" t="s">
        <v>544</v>
      </c>
      <c r="R156" s="75" t="s">
        <v>886</v>
      </c>
      <c r="S156" s="75" t="s">
        <v>886</v>
      </c>
      <c r="T156" s="67" t="s">
        <v>884</v>
      </c>
      <c r="U156" s="73">
        <v>42689</v>
      </c>
      <c r="V156" s="78">
        <v>119982.19</v>
      </c>
      <c r="W156" s="78">
        <v>119982.19</v>
      </c>
      <c r="X156" s="67" t="s">
        <v>99</v>
      </c>
      <c r="Y156" s="67" t="s">
        <v>749</v>
      </c>
      <c r="Z156" s="67" t="s">
        <v>750</v>
      </c>
      <c r="AA156" s="67" t="s">
        <v>99</v>
      </c>
      <c r="AB156" s="67" t="s">
        <v>100</v>
      </c>
      <c r="AC156" s="69" t="s">
        <v>885</v>
      </c>
      <c r="AD156" s="59" t="s">
        <v>99</v>
      </c>
      <c r="AE156" s="73">
        <v>42689</v>
      </c>
      <c r="AF156" s="74">
        <v>42735</v>
      </c>
      <c r="AG156" s="341"/>
      <c r="AH156" s="67" t="s">
        <v>99</v>
      </c>
      <c r="AI156" s="67" t="s">
        <v>101</v>
      </c>
      <c r="AJ156" s="67" t="s">
        <v>102</v>
      </c>
      <c r="AK156" s="67" t="s">
        <v>99</v>
      </c>
      <c r="AL156" s="67" t="s">
        <v>99</v>
      </c>
      <c r="AM156" s="67" t="s">
        <v>99</v>
      </c>
      <c r="AN156" s="67" t="s">
        <v>99</v>
      </c>
      <c r="AO156" s="67" t="s">
        <v>99</v>
      </c>
      <c r="AP156" s="67" t="s">
        <v>99</v>
      </c>
      <c r="AQ156" s="67" t="s">
        <v>99</v>
      </c>
      <c r="AR156" s="67" t="s">
        <v>99</v>
      </c>
      <c r="AS156" s="67" t="s">
        <v>99</v>
      </c>
      <c r="AT156" s="67" t="s">
        <v>99</v>
      </c>
      <c r="AU156" s="67" t="s">
        <v>99</v>
      </c>
      <c r="AV156" s="67" t="s">
        <v>99</v>
      </c>
      <c r="AW156" s="67" t="s">
        <v>99</v>
      </c>
      <c r="AX156" s="96" t="s">
        <v>99</v>
      </c>
    </row>
    <row r="157" spans="1:50" s="58" customFormat="1" ht="78.75" customHeight="1">
      <c r="A157" s="274" t="s">
        <v>739</v>
      </c>
      <c r="B157" s="277" t="s">
        <v>740</v>
      </c>
      <c r="C157" s="277">
        <v>2016</v>
      </c>
      <c r="D157" s="277" t="s">
        <v>754</v>
      </c>
      <c r="E157" s="277" t="s">
        <v>887</v>
      </c>
      <c r="F157" s="277" t="s">
        <v>827</v>
      </c>
      <c r="G157" s="312"/>
      <c r="H157" s="277" t="s">
        <v>888</v>
      </c>
      <c r="I157" s="281" t="s">
        <v>847</v>
      </c>
      <c r="J157" s="281"/>
      <c r="K157" s="281"/>
      <c r="L157" s="69" t="s">
        <v>847</v>
      </c>
      <c r="M157" s="77">
        <v>75148.28</v>
      </c>
      <c r="N157" s="282" t="s">
        <v>847</v>
      </c>
      <c r="O157" s="283"/>
      <c r="P157" s="284"/>
      <c r="Q157" s="277" t="s">
        <v>847</v>
      </c>
      <c r="R157" s="277" t="s">
        <v>889</v>
      </c>
      <c r="S157" s="277" t="s">
        <v>889</v>
      </c>
      <c r="T157" s="277" t="s">
        <v>887</v>
      </c>
      <c r="U157" s="301">
        <v>42689</v>
      </c>
      <c r="V157" s="314">
        <v>75148.28</v>
      </c>
      <c r="W157" s="314">
        <v>75148.28</v>
      </c>
      <c r="X157" s="277" t="s">
        <v>99</v>
      </c>
      <c r="Y157" s="277" t="s">
        <v>749</v>
      </c>
      <c r="Z157" s="277" t="s">
        <v>750</v>
      </c>
      <c r="AA157" s="277" t="s">
        <v>99</v>
      </c>
      <c r="AB157" s="277" t="s">
        <v>100</v>
      </c>
      <c r="AC157" s="277" t="s">
        <v>888</v>
      </c>
      <c r="AD157" s="194" t="s">
        <v>99</v>
      </c>
      <c r="AE157" s="301">
        <v>42689</v>
      </c>
      <c r="AF157" s="286">
        <v>42735</v>
      </c>
      <c r="AG157" s="341"/>
      <c r="AH157" s="277" t="s">
        <v>99</v>
      </c>
      <c r="AI157" s="277" t="s">
        <v>101</v>
      </c>
      <c r="AJ157" s="277" t="s">
        <v>102</v>
      </c>
      <c r="AK157" s="277" t="s">
        <v>99</v>
      </c>
      <c r="AL157" s="277" t="s">
        <v>99</v>
      </c>
      <c r="AM157" s="277" t="s">
        <v>99</v>
      </c>
      <c r="AN157" s="277" t="s">
        <v>99</v>
      </c>
      <c r="AO157" s="277" t="s">
        <v>99</v>
      </c>
      <c r="AP157" s="277" t="s">
        <v>99</v>
      </c>
      <c r="AQ157" s="277" t="s">
        <v>99</v>
      </c>
      <c r="AR157" s="277" t="s">
        <v>99</v>
      </c>
      <c r="AS157" s="277" t="s">
        <v>99</v>
      </c>
      <c r="AT157" s="277" t="s">
        <v>99</v>
      </c>
      <c r="AU157" s="277" t="s">
        <v>99</v>
      </c>
      <c r="AV157" s="277" t="s">
        <v>99</v>
      </c>
      <c r="AW157" s="277" t="s">
        <v>99</v>
      </c>
      <c r="AX157" s="291" t="s">
        <v>99</v>
      </c>
    </row>
    <row r="158" spans="1:50" s="58" customFormat="1" ht="36" customHeight="1">
      <c r="A158" s="275"/>
      <c r="B158" s="289"/>
      <c r="C158" s="289"/>
      <c r="D158" s="289"/>
      <c r="E158" s="289"/>
      <c r="F158" s="289"/>
      <c r="G158" s="312"/>
      <c r="H158" s="289"/>
      <c r="I158" s="292" t="s">
        <v>890</v>
      </c>
      <c r="J158" s="293"/>
      <c r="K158" s="294"/>
      <c r="L158" s="67" t="s">
        <v>890</v>
      </c>
      <c r="M158" s="77">
        <f>16472+67999.2</f>
        <v>84471.2</v>
      </c>
      <c r="N158" s="304"/>
      <c r="O158" s="305"/>
      <c r="P158" s="306"/>
      <c r="Q158" s="289"/>
      <c r="R158" s="289"/>
      <c r="S158" s="289"/>
      <c r="T158" s="289"/>
      <c r="U158" s="302"/>
      <c r="V158" s="315"/>
      <c r="W158" s="315"/>
      <c r="X158" s="195"/>
      <c r="Y158" s="195"/>
      <c r="Z158" s="195"/>
      <c r="AA158" s="195"/>
      <c r="AB158" s="195"/>
      <c r="AC158" s="289"/>
      <c r="AD158" s="195"/>
      <c r="AE158" s="302"/>
      <c r="AF158" s="287"/>
      <c r="AG158" s="341"/>
      <c r="AH158" s="195"/>
      <c r="AI158" s="195"/>
      <c r="AJ158" s="195"/>
      <c r="AK158" s="195"/>
      <c r="AL158" s="195"/>
      <c r="AM158" s="195"/>
      <c r="AN158" s="195"/>
      <c r="AO158" s="195"/>
      <c r="AP158" s="195"/>
      <c r="AQ158" s="195"/>
      <c r="AR158" s="195"/>
      <c r="AS158" s="195"/>
      <c r="AT158" s="195"/>
      <c r="AU158" s="195"/>
      <c r="AV158" s="195"/>
      <c r="AW158" s="195"/>
      <c r="AX158" s="198"/>
    </row>
    <row r="159" spans="1:50" s="58" customFormat="1" ht="48" customHeight="1">
      <c r="A159" s="276"/>
      <c r="B159" s="290"/>
      <c r="C159" s="290"/>
      <c r="D159" s="290"/>
      <c r="E159" s="290"/>
      <c r="F159" s="290"/>
      <c r="G159" s="312"/>
      <c r="H159" s="290"/>
      <c r="I159" s="292" t="s">
        <v>808</v>
      </c>
      <c r="J159" s="293"/>
      <c r="K159" s="294"/>
      <c r="L159" s="67" t="s">
        <v>808</v>
      </c>
      <c r="M159" s="77">
        <f>18809.4+69948</f>
        <v>88757.4</v>
      </c>
      <c r="N159" s="307"/>
      <c r="O159" s="308"/>
      <c r="P159" s="309"/>
      <c r="Q159" s="290"/>
      <c r="R159" s="290"/>
      <c r="S159" s="290"/>
      <c r="T159" s="290"/>
      <c r="U159" s="303"/>
      <c r="V159" s="316"/>
      <c r="W159" s="316"/>
      <c r="X159" s="196"/>
      <c r="Y159" s="196"/>
      <c r="Z159" s="196"/>
      <c r="AA159" s="196"/>
      <c r="AB159" s="196"/>
      <c r="AC159" s="290"/>
      <c r="AD159" s="196"/>
      <c r="AE159" s="303"/>
      <c r="AF159" s="288"/>
      <c r="AG159" s="341"/>
      <c r="AH159" s="196"/>
      <c r="AI159" s="196"/>
      <c r="AJ159" s="196"/>
      <c r="AK159" s="196"/>
      <c r="AL159" s="196"/>
      <c r="AM159" s="196"/>
      <c r="AN159" s="196"/>
      <c r="AO159" s="196"/>
      <c r="AP159" s="196"/>
      <c r="AQ159" s="196"/>
      <c r="AR159" s="196"/>
      <c r="AS159" s="196"/>
      <c r="AT159" s="196"/>
      <c r="AU159" s="196"/>
      <c r="AV159" s="196"/>
      <c r="AW159" s="196"/>
      <c r="AX159" s="199"/>
    </row>
    <row r="160" spans="1:50" s="58" customFormat="1" ht="27.75" thickBot="1">
      <c r="A160" s="98" t="s">
        <v>739</v>
      </c>
      <c r="B160" s="99" t="s">
        <v>740</v>
      </c>
      <c r="C160" s="99">
        <v>2016</v>
      </c>
      <c r="D160" s="99" t="s">
        <v>754</v>
      </c>
      <c r="E160" s="99" t="s">
        <v>891</v>
      </c>
      <c r="F160" s="100" t="s">
        <v>827</v>
      </c>
      <c r="G160" s="313"/>
      <c r="H160" s="101" t="s">
        <v>860</v>
      </c>
      <c r="I160" s="325" t="s">
        <v>892</v>
      </c>
      <c r="J160" s="325"/>
      <c r="K160" s="325"/>
      <c r="L160" s="101" t="s">
        <v>892</v>
      </c>
      <c r="M160" s="102">
        <v>80063.2</v>
      </c>
      <c r="N160" s="325" t="s">
        <v>892</v>
      </c>
      <c r="O160" s="325"/>
      <c r="P160" s="325"/>
      <c r="Q160" s="101" t="s">
        <v>892</v>
      </c>
      <c r="R160" s="100" t="s">
        <v>893</v>
      </c>
      <c r="S160" s="100" t="s">
        <v>893</v>
      </c>
      <c r="T160" s="99" t="s">
        <v>891</v>
      </c>
      <c r="U160" s="103">
        <v>42689</v>
      </c>
      <c r="V160" s="104">
        <v>80063.2</v>
      </c>
      <c r="W160" s="104">
        <v>80063.2</v>
      </c>
      <c r="X160" s="99" t="s">
        <v>99</v>
      </c>
      <c r="Y160" s="99" t="s">
        <v>749</v>
      </c>
      <c r="Z160" s="99" t="s">
        <v>750</v>
      </c>
      <c r="AA160" s="99" t="s">
        <v>99</v>
      </c>
      <c r="AB160" s="99" t="s">
        <v>100</v>
      </c>
      <c r="AC160" s="101" t="s">
        <v>860</v>
      </c>
      <c r="AD160" s="105" t="s">
        <v>99</v>
      </c>
      <c r="AE160" s="103">
        <v>42689</v>
      </c>
      <c r="AF160" s="106">
        <v>42735</v>
      </c>
      <c r="AG160" s="342"/>
      <c r="AH160" s="99" t="s">
        <v>99</v>
      </c>
      <c r="AI160" s="99" t="s">
        <v>101</v>
      </c>
      <c r="AJ160" s="99" t="s">
        <v>102</v>
      </c>
      <c r="AK160" s="99" t="s">
        <v>99</v>
      </c>
      <c r="AL160" s="99" t="s">
        <v>99</v>
      </c>
      <c r="AM160" s="99" t="s">
        <v>99</v>
      </c>
      <c r="AN160" s="99" t="s">
        <v>99</v>
      </c>
      <c r="AO160" s="99" t="s">
        <v>99</v>
      </c>
      <c r="AP160" s="99" t="s">
        <v>99</v>
      </c>
      <c r="AQ160" s="99" t="s">
        <v>99</v>
      </c>
      <c r="AR160" s="99" t="s">
        <v>99</v>
      </c>
      <c r="AS160" s="99" t="s">
        <v>99</v>
      </c>
      <c r="AT160" s="99" t="s">
        <v>99</v>
      </c>
      <c r="AU160" s="99" t="s">
        <v>99</v>
      </c>
      <c r="AV160" s="99" t="s">
        <v>99</v>
      </c>
      <c r="AW160" s="99" t="s">
        <v>99</v>
      </c>
      <c r="AX160" s="107" t="s">
        <v>99</v>
      </c>
    </row>
    <row r="161" spans="1:50" s="80" customFormat="1" ht="15" customHeight="1">
      <c r="A161" s="331" t="s">
        <v>149</v>
      </c>
      <c r="B161" s="332"/>
      <c r="C161" s="332"/>
      <c r="D161" s="332"/>
      <c r="E161" s="332"/>
      <c r="F161" s="332"/>
      <c r="G161" s="332"/>
      <c r="H161" s="332"/>
      <c r="I161" s="332"/>
      <c r="J161" s="332"/>
      <c r="K161" s="332"/>
      <c r="L161" s="332"/>
      <c r="M161" s="332"/>
      <c r="N161" s="332"/>
      <c r="O161" s="332"/>
      <c r="P161" s="332"/>
      <c r="Q161" s="332"/>
      <c r="R161" s="332"/>
      <c r="S161" s="332"/>
      <c r="T161" s="332"/>
      <c r="U161" s="332"/>
      <c r="V161" s="332"/>
      <c r="W161" s="332"/>
      <c r="X161" s="332"/>
      <c r="Y161" s="332"/>
      <c r="Z161" s="332"/>
      <c r="AA161" s="332"/>
      <c r="AB161" s="332"/>
      <c r="AC161" s="332"/>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3"/>
    </row>
    <row r="162" spans="1:50" s="80" customFormat="1" ht="15" customHeight="1">
      <c r="A162" s="319" t="s">
        <v>894</v>
      </c>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1"/>
    </row>
    <row r="163" spans="1:50" s="80" customFormat="1" ht="15" customHeight="1">
      <c r="A163" s="319" t="s">
        <v>281</v>
      </c>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c r="AU163" s="320"/>
      <c r="AV163" s="320"/>
      <c r="AW163" s="320"/>
      <c r="AX163" s="321"/>
    </row>
    <row r="164" spans="1:50" s="80" customFormat="1" ht="15" customHeight="1">
      <c r="A164" s="319" t="s">
        <v>150</v>
      </c>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1"/>
    </row>
    <row r="165" spans="1:50" s="80" customFormat="1" ht="15.75" customHeight="1" thickBot="1">
      <c r="A165" s="322" t="s">
        <v>895</v>
      </c>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4"/>
    </row>
  </sheetData>
  <sheetProtection/>
  <mergeCells count="1542">
    <mergeCell ref="A3:AX3"/>
    <mergeCell ref="A2:AX2"/>
    <mergeCell ref="A1:AX1"/>
    <mergeCell ref="A161:AX161"/>
    <mergeCell ref="A162:AX162"/>
    <mergeCell ref="A163:AX163"/>
    <mergeCell ref="AM157:AM159"/>
    <mergeCell ref="AN157:AN159"/>
    <mergeCell ref="AO157:AO159"/>
    <mergeCell ref="AP157:AP159"/>
    <mergeCell ref="A164:AX164"/>
    <mergeCell ref="A165:AX165"/>
    <mergeCell ref="I160:K160"/>
    <mergeCell ref="N160:P160"/>
    <mergeCell ref="AS157:AS159"/>
    <mergeCell ref="AT157:AT159"/>
    <mergeCell ref="AU157:AU159"/>
    <mergeCell ref="AV157:AV159"/>
    <mergeCell ref="AW157:AW159"/>
    <mergeCell ref="AX157:AX159"/>
    <mergeCell ref="AQ157:AQ159"/>
    <mergeCell ref="AR157:AR159"/>
    <mergeCell ref="AF157:AF159"/>
    <mergeCell ref="AH157:AH159"/>
    <mergeCell ref="AI157:AI159"/>
    <mergeCell ref="AJ157:AJ159"/>
    <mergeCell ref="AK157:AK159"/>
    <mergeCell ref="AL157:AL159"/>
    <mergeCell ref="Z157:Z159"/>
    <mergeCell ref="AA157:AA159"/>
    <mergeCell ref="AB157:AB159"/>
    <mergeCell ref="AC157:AC159"/>
    <mergeCell ref="AD157:AD159"/>
    <mergeCell ref="AE157:AE159"/>
    <mergeCell ref="T157:T159"/>
    <mergeCell ref="U157:U159"/>
    <mergeCell ref="V157:V159"/>
    <mergeCell ref="W157:W159"/>
    <mergeCell ref="X157:X159"/>
    <mergeCell ref="Y157:Y159"/>
    <mergeCell ref="H157:H159"/>
    <mergeCell ref="I157:K157"/>
    <mergeCell ref="N157:P159"/>
    <mergeCell ref="Q157:Q159"/>
    <mergeCell ref="R157:R159"/>
    <mergeCell ref="S157:S159"/>
    <mergeCell ref="I158:K158"/>
    <mergeCell ref="I159:K159"/>
    <mergeCell ref="I155:K155"/>
    <mergeCell ref="N155:P155"/>
    <mergeCell ref="I156:K156"/>
    <mergeCell ref="N156:P156"/>
    <mergeCell ref="A157:A159"/>
    <mergeCell ref="B157:B159"/>
    <mergeCell ref="C157:C159"/>
    <mergeCell ref="D157:D159"/>
    <mergeCell ref="E157:E159"/>
    <mergeCell ref="F157:F159"/>
    <mergeCell ref="AU152:AU154"/>
    <mergeCell ref="AV152:AV154"/>
    <mergeCell ref="AW152:AW154"/>
    <mergeCell ref="AX152:AX154"/>
    <mergeCell ref="I153:K153"/>
    <mergeCell ref="I154:K154"/>
    <mergeCell ref="AO152:AO154"/>
    <mergeCell ref="AP152:AP154"/>
    <mergeCell ref="AQ152:AQ154"/>
    <mergeCell ref="AR152:AR154"/>
    <mergeCell ref="AS152:AS154"/>
    <mergeCell ref="AT152:AT154"/>
    <mergeCell ref="AI152:AI154"/>
    <mergeCell ref="AJ152:AJ154"/>
    <mergeCell ref="AK152:AK154"/>
    <mergeCell ref="AL152:AL154"/>
    <mergeCell ref="AM152:AM154"/>
    <mergeCell ref="AN152:AN154"/>
    <mergeCell ref="AB152:AB154"/>
    <mergeCell ref="AC152:AC154"/>
    <mergeCell ref="AD152:AD154"/>
    <mergeCell ref="AE152:AE154"/>
    <mergeCell ref="AF152:AF154"/>
    <mergeCell ref="AH152:AH154"/>
    <mergeCell ref="V152:V154"/>
    <mergeCell ref="W152:W154"/>
    <mergeCell ref="X152:X154"/>
    <mergeCell ref="Y152:Y154"/>
    <mergeCell ref="Z152:Z154"/>
    <mergeCell ref="AA152:AA154"/>
    <mergeCell ref="N152:P154"/>
    <mergeCell ref="Q152:Q154"/>
    <mergeCell ref="R152:R154"/>
    <mergeCell ref="S152:S154"/>
    <mergeCell ref="T152:T154"/>
    <mergeCell ref="U152:U154"/>
    <mergeCell ref="I151:K151"/>
    <mergeCell ref="N151:P151"/>
    <mergeCell ref="A152:A154"/>
    <mergeCell ref="B152:B154"/>
    <mergeCell ref="C152:C154"/>
    <mergeCell ref="D152:D154"/>
    <mergeCell ref="E152:E154"/>
    <mergeCell ref="F152:F154"/>
    <mergeCell ref="H152:H154"/>
    <mergeCell ref="I152:K152"/>
    <mergeCell ref="AS148:AS150"/>
    <mergeCell ref="AT148:AT150"/>
    <mergeCell ref="AU148:AU150"/>
    <mergeCell ref="AV148:AV150"/>
    <mergeCell ref="AW148:AW150"/>
    <mergeCell ref="AX148:AX150"/>
    <mergeCell ref="AM148:AM150"/>
    <mergeCell ref="AN148:AN150"/>
    <mergeCell ref="AO148:AO150"/>
    <mergeCell ref="AP148:AP150"/>
    <mergeCell ref="AQ148:AQ150"/>
    <mergeCell ref="AR148:AR150"/>
    <mergeCell ref="AF148:AF150"/>
    <mergeCell ref="AH148:AH150"/>
    <mergeCell ref="AI148:AI150"/>
    <mergeCell ref="AJ148:AJ150"/>
    <mergeCell ref="AK148:AK150"/>
    <mergeCell ref="AL148:AL150"/>
    <mergeCell ref="Z148:Z150"/>
    <mergeCell ref="AA148:AA150"/>
    <mergeCell ref="AB148:AB150"/>
    <mergeCell ref="AC148:AC150"/>
    <mergeCell ref="AD148:AD150"/>
    <mergeCell ref="AE148:AE150"/>
    <mergeCell ref="T148:T150"/>
    <mergeCell ref="U148:U150"/>
    <mergeCell ref="V148:V150"/>
    <mergeCell ref="W148:W150"/>
    <mergeCell ref="X148:X150"/>
    <mergeCell ref="Y148:Y150"/>
    <mergeCell ref="H148:H150"/>
    <mergeCell ref="I148:K148"/>
    <mergeCell ref="N148:P150"/>
    <mergeCell ref="Q148:Q150"/>
    <mergeCell ref="R148:R150"/>
    <mergeCell ref="S148:S150"/>
    <mergeCell ref="I149:K149"/>
    <mergeCell ref="I150:K150"/>
    <mergeCell ref="I146:K146"/>
    <mergeCell ref="N146:P146"/>
    <mergeCell ref="I147:K147"/>
    <mergeCell ref="N147:P147"/>
    <mergeCell ref="A148:A150"/>
    <mergeCell ref="B148:B150"/>
    <mergeCell ref="C148:C150"/>
    <mergeCell ref="D148:D150"/>
    <mergeCell ref="E148:E150"/>
    <mergeCell ref="F148:F150"/>
    <mergeCell ref="AS143:AS145"/>
    <mergeCell ref="AT143:AT145"/>
    <mergeCell ref="AU143:AU145"/>
    <mergeCell ref="AV143:AV145"/>
    <mergeCell ref="AW143:AW145"/>
    <mergeCell ref="AX143:AX145"/>
    <mergeCell ref="AM143:AM145"/>
    <mergeCell ref="AN143:AN145"/>
    <mergeCell ref="AO143:AO145"/>
    <mergeCell ref="AP143:AP145"/>
    <mergeCell ref="AQ143:AQ145"/>
    <mergeCell ref="AR143:AR145"/>
    <mergeCell ref="AF143:AF145"/>
    <mergeCell ref="AH143:AH145"/>
    <mergeCell ref="AI143:AI145"/>
    <mergeCell ref="AJ143:AJ145"/>
    <mergeCell ref="AK143:AK145"/>
    <mergeCell ref="AL143:AL145"/>
    <mergeCell ref="Z143:Z145"/>
    <mergeCell ref="AA143:AA145"/>
    <mergeCell ref="AB143:AB145"/>
    <mergeCell ref="AC143:AC145"/>
    <mergeCell ref="AD143:AD145"/>
    <mergeCell ref="AE143:AE145"/>
    <mergeCell ref="T143:T145"/>
    <mergeCell ref="U143:U145"/>
    <mergeCell ref="V143:V145"/>
    <mergeCell ref="W143:W145"/>
    <mergeCell ref="X143:X145"/>
    <mergeCell ref="Y143:Y145"/>
    <mergeCell ref="H143:H145"/>
    <mergeCell ref="I143:K143"/>
    <mergeCell ref="N143:P145"/>
    <mergeCell ref="Q143:Q145"/>
    <mergeCell ref="R143:R145"/>
    <mergeCell ref="S143:S145"/>
    <mergeCell ref="I144:K144"/>
    <mergeCell ref="I145:K145"/>
    <mergeCell ref="A143:A145"/>
    <mergeCell ref="B143:B145"/>
    <mergeCell ref="C143:C145"/>
    <mergeCell ref="D143:D145"/>
    <mergeCell ref="E143:E145"/>
    <mergeCell ref="F143:F145"/>
    <mergeCell ref="AS140:AS142"/>
    <mergeCell ref="AT140:AT142"/>
    <mergeCell ref="AU140:AU142"/>
    <mergeCell ref="AV140:AV142"/>
    <mergeCell ref="AW140:AW142"/>
    <mergeCell ref="AX140:AX142"/>
    <mergeCell ref="AM140:AM142"/>
    <mergeCell ref="AN140:AN142"/>
    <mergeCell ref="AO140:AO142"/>
    <mergeCell ref="AP140:AP142"/>
    <mergeCell ref="AQ140:AQ142"/>
    <mergeCell ref="AR140:AR142"/>
    <mergeCell ref="AF140:AF142"/>
    <mergeCell ref="AH140:AH142"/>
    <mergeCell ref="AI140:AI142"/>
    <mergeCell ref="AJ140:AJ142"/>
    <mergeCell ref="AK140:AK142"/>
    <mergeCell ref="AL140:AL142"/>
    <mergeCell ref="Z140:Z142"/>
    <mergeCell ref="AA140:AA142"/>
    <mergeCell ref="AB140:AB142"/>
    <mergeCell ref="AC140:AC142"/>
    <mergeCell ref="AD140:AD142"/>
    <mergeCell ref="AE140:AE142"/>
    <mergeCell ref="T140:T142"/>
    <mergeCell ref="U140:U142"/>
    <mergeCell ref="V140:V142"/>
    <mergeCell ref="W140:W142"/>
    <mergeCell ref="X140:X142"/>
    <mergeCell ref="Y140:Y142"/>
    <mergeCell ref="H140:H142"/>
    <mergeCell ref="I140:K140"/>
    <mergeCell ref="N140:P142"/>
    <mergeCell ref="Q140:Q142"/>
    <mergeCell ref="R140:R142"/>
    <mergeCell ref="S140:S142"/>
    <mergeCell ref="I141:K141"/>
    <mergeCell ref="I142:K142"/>
    <mergeCell ref="A140:A142"/>
    <mergeCell ref="B140:B142"/>
    <mergeCell ref="C140:C142"/>
    <mergeCell ref="D140:D142"/>
    <mergeCell ref="E140:E142"/>
    <mergeCell ref="F140:F142"/>
    <mergeCell ref="AU137:AU139"/>
    <mergeCell ref="AV137:AV139"/>
    <mergeCell ref="AW137:AW139"/>
    <mergeCell ref="AX137:AX139"/>
    <mergeCell ref="I138:K138"/>
    <mergeCell ref="I139:K139"/>
    <mergeCell ref="AO137:AO139"/>
    <mergeCell ref="AP137:AP139"/>
    <mergeCell ref="AQ137:AQ139"/>
    <mergeCell ref="AR137:AR139"/>
    <mergeCell ref="AS137:AS139"/>
    <mergeCell ref="AT137:AT139"/>
    <mergeCell ref="AI137:AI139"/>
    <mergeCell ref="AJ137:AJ139"/>
    <mergeCell ref="AK137:AK139"/>
    <mergeCell ref="AL137:AL139"/>
    <mergeCell ref="AM137:AM139"/>
    <mergeCell ref="AN137:AN139"/>
    <mergeCell ref="AB137:AB139"/>
    <mergeCell ref="AC137:AC139"/>
    <mergeCell ref="AD137:AD139"/>
    <mergeCell ref="AE137:AE139"/>
    <mergeCell ref="AF137:AF139"/>
    <mergeCell ref="AH137:AH139"/>
    <mergeCell ref="V137:V139"/>
    <mergeCell ref="W137:W139"/>
    <mergeCell ref="X137:X139"/>
    <mergeCell ref="Y137:Y139"/>
    <mergeCell ref="Z137:Z139"/>
    <mergeCell ref="AA137:AA139"/>
    <mergeCell ref="N137:P139"/>
    <mergeCell ref="Q137:Q139"/>
    <mergeCell ref="R137:R139"/>
    <mergeCell ref="S137:S139"/>
    <mergeCell ref="T137:T139"/>
    <mergeCell ref="U137:U139"/>
    <mergeCell ref="I136:K136"/>
    <mergeCell ref="N136:P136"/>
    <mergeCell ref="A137:A139"/>
    <mergeCell ref="B137:B139"/>
    <mergeCell ref="C137:C139"/>
    <mergeCell ref="D137:D139"/>
    <mergeCell ref="E137:E139"/>
    <mergeCell ref="F137:F139"/>
    <mergeCell ref="H137:H139"/>
    <mergeCell ref="I137:K137"/>
    <mergeCell ref="I133:K133"/>
    <mergeCell ref="N133:P133"/>
    <mergeCell ref="I134:K134"/>
    <mergeCell ref="N134:P134"/>
    <mergeCell ref="I135:K135"/>
    <mergeCell ref="N135:P135"/>
    <mergeCell ref="G129:G160"/>
    <mergeCell ref="I129:K129"/>
    <mergeCell ref="N129:P129"/>
    <mergeCell ref="AG129:AG160"/>
    <mergeCell ref="I130:K130"/>
    <mergeCell ref="N130:P130"/>
    <mergeCell ref="I131:K131"/>
    <mergeCell ref="N131:P131"/>
    <mergeCell ref="I132:K132"/>
    <mergeCell ref="N132:P132"/>
    <mergeCell ref="AW125:AW127"/>
    <mergeCell ref="AX125:AX127"/>
    <mergeCell ref="I126:K126"/>
    <mergeCell ref="I127:K127"/>
    <mergeCell ref="I128:K128"/>
    <mergeCell ref="N128:P128"/>
    <mergeCell ref="AQ125:AQ127"/>
    <mergeCell ref="AR125:AR127"/>
    <mergeCell ref="AS125:AS127"/>
    <mergeCell ref="AT125:AT127"/>
    <mergeCell ref="AU125:AU127"/>
    <mergeCell ref="AV125:AV127"/>
    <mergeCell ref="AK125:AK127"/>
    <mergeCell ref="AL125:AL127"/>
    <mergeCell ref="AM125:AM127"/>
    <mergeCell ref="AN125:AN127"/>
    <mergeCell ref="AO125:AO127"/>
    <mergeCell ref="AP125:AP127"/>
    <mergeCell ref="AE125:AE127"/>
    <mergeCell ref="AF125:AF127"/>
    <mergeCell ref="AG125:AG127"/>
    <mergeCell ref="AH125:AH127"/>
    <mergeCell ref="AI125:AI127"/>
    <mergeCell ref="AJ125:AJ127"/>
    <mergeCell ref="Y125:Y127"/>
    <mergeCell ref="Z125:Z127"/>
    <mergeCell ref="AA125:AA127"/>
    <mergeCell ref="AB125:AB127"/>
    <mergeCell ref="AC125:AC127"/>
    <mergeCell ref="AD125:AD127"/>
    <mergeCell ref="S125:S127"/>
    <mergeCell ref="T125:T127"/>
    <mergeCell ref="U125:U127"/>
    <mergeCell ref="V125:V127"/>
    <mergeCell ref="W125:W127"/>
    <mergeCell ref="X125:X127"/>
    <mergeCell ref="G125:G127"/>
    <mergeCell ref="H125:H127"/>
    <mergeCell ref="I125:K125"/>
    <mergeCell ref="N125:P127"/>
    <mergeCell ref="Q125:Q127"/>
    <mergeCell ref="R125:R127"/>
    <mergeCell ref="AW122:AW124"/>
    <mergeCell ref="AX122:AX124"/>
    <mergeCell ref="I123:K123"/>
    <mergeCell ref="I124:K124"/>
    <mergeCell ref="A125:A127"/>
    <mergeCell ref="B125:B127"/>
    <mergeCell ref="C125:C127"/>
    <mergeCell ref="D125:D127"/>
    <mergeCell ref="E125:E127"/>
    <mergeCell ref="F125:F127"/>
    <mergeCell ref="AQ122:AQ124"/>
    <mergeCell ref="AR122:AR124"/>
    <mergeCell ref="AS122:AS124"/>
    <mergeCell ref="AT122:AT124"/>
    <mergeCell ref="AU122:AU124"/>
    <mergeCell ref="AV122:AV124"/>
    <mergeCell ref="AK122:AK124"/>
    <mergeCell ref="AL122:AL124"/>
    <mergeCell ref="AM122:AM124"/>
    <mergeCell ref="AN122:AN124"/>
    <mergeCell ref="AO122:AO124"/>
    <mergeCell ref="AP122:AP124"/>
    <mergeCell ref="AE122:AE124"/>
    <mergeCell ref="AF122:AF124"/>
    <mergeCell ref="AG122:AG124"/>
    <mergeCell ref="AH122:AH124"/>
    <mergeCell ref="AI122:AI124"/>
    <mergeCell ref="AJ122:AJ124"/>
    <mergeCell ref="Y122:Y124"/>
    <mergeCell ref="Z122:Z124"/>
    <mergeCell ref="AA122:AA124"/>
    <mergeCell ref="AB122:AB124"/>
    <mergeCell ref="AC122:AC124"/>
    <mergeCell ref="AD122:AD124"/>
    <mergeCell ref="S122:S124"/>
    <mergeCell ref="T122:T124"/>
    <mergeCell ref="U122:U124"/>
    <mergeCell ref="V122:V124"/>
    <mergeCell ref="W122:W124"/>
    <mergeCell ref="X122:X124"/>
    <mergeCell ref="G122:G124"/>
    <mergeCell ref="H122:H124"/>
    <mergeCell ref="I122:K122"/>
    <mergeCell ref="N122:P124"/>
    <mergeCell ref="Q122:Q124"/>
    <mergeCell ref="R122:R124"/>
    <mergeCell ref="A122:A124"/>
    <mergeCell ref="B122:B124"/>
    <mergeCell ref="C122:C124"/>
    <mergeCell ref="D122:D124"/>
    <mergeCell ref="E122:E124"/>
    <mergeCell ref="F122:F124"/>
    <mergeCell ref="AW117:AW119"/>
    <mergeCell ref="AX117:AX119"/>
    <mergeCell ref="I118:K118"/>
    <mergeCell ref="I119:K119"/>
    <mergeCell ref="G120:G121"/>
    <mergeCell ref="I120:K120"/>
    <mergeCell ref="N120:P120"/>
    <mergeCell ref="AG120:AG121"/>
    <mergeCell ref="I121:K121"/>
    <mergeCell ref="N121:P121"/>
    <mergeCell ref="AQ117:AQ119"/>
    <mergeCell ref="AR117:AR119"/>
    <mergeCell ref="AS117:AS119"/>
    <mergeCell ref="AT117:AT119"/>
    <mergeCell ref="AU117:AU119"/>
    <mergeCell ref="AV117:AV119"/>
    <mergeCell ref="AK117:AK119"/>
    <mergeCell ref="AL117:AL119"/>
    <mergeCell ref="AM117:AM119"/>
    <mergeCell ref="AN117:AN119"/>
    <mergeCell ref="AO117:AO119"/>
    <mergeCell ref="AP117:AP119"/>
    <mergeCell ref="AE117:AE119"/>
    <mergeCell ref="AF117:AF119"/>
    <mergeCell ref="AG117:AG119"/>
    <mergeCell ref="AH117:AH119"/>
    <mergeCell ref="AI117:AI119"/>
    <mergeCell ref="AJ117:AJ119"/>
    <mergeCell ref="Y117:Y119"/>
    <mergeCell ref="Z117:Z119"/>
    <mergeCell ref="AA117:AA119"/>
    <mergeCell ref="AB117:AB119"/>
    <mergeCell ref="AC117:AC119"/>
    <mergeCell ref="AD117:AD119"/>
    <mergeCell ref="S117:S119"/>
    <mergeCell ref="T117:T119"/>
    <mergeCell ref="U117:U119"/>
    <mergeCell ref="V117:V119"/>
    <mergeCell ref="W117:W119"/>
    <mergeCell ref="X117:X119"/>
    <mergeCell ref="G117:G119"/>
    <mergeCell ref="H117:H119"/>
    <mergeCell ref="I117:K117"/>
    <mergeCell ref="N117:P119"/>
    <mergeCell ref="Q117:Q119"/>
    <mergeCell ref="R117:R119"/>
    <mergeCell ref="AW114:AW116"/>
    <mergeCell ref="AX114:AX116"/>
    <mergeCell ref="I115:K115"/>
    <mergeCell ref="I116:K116"/>
    <mergeCell ref="A117:A119"/>
    <mergeCell ref="B117:B119"/>
    <mergeCell ref="C117:C119"/>
    <mergeCell ref="D117:D119"/>
    <mergeCell ref="E117:E119"/>
    <mergeCell ref="F117:F119"/>
    <mergeCell ref="AQ114:AQ116"/>
    <mergeCell ref="AR114:AR116"/>
    <mergeCell ref="AS114:AS116"/>
    <mergeCell ref="AT114:AT116"/>
    <mergeCell ref="AU114:AU116"/>
    <mergeCell ref="AV114:AV116"/>
    <mergeCell ref="AK114:AK116"/>
    <mergeCell ref="AL114:AL116"/>
    <mergeCell ref="AM114:AM116"/>
    <mergeCell ref="AN114:AN116"/>
    <mergeCell ref="AO114:AO116"/>
    <mergeCell ref="AP114:AP116"/>
    <mergeCell ref="AE114:AE116"/>
    <mergeCell ref="AF114:AF116"/>
    <mergeCell ref="AG114:AG116"/>
    <mergeCell ref="AH114:AH116"/>
    <mergeCell ref="AI114:AI116"/>
    <mergeCell ref="AJ114:AJ116"/>
    <mergeCell ref="Y114:Y116"/>
    <mergeCell ref="Z114:Z116"/>
    <mergeCell ref="AA114:AA116"/>
    <mergeCell ref="AB114:AB116"/>
    <mergeCell ref="AC114:AC116"/>
    <mergeCell ref="AD114:AD116"/>
    <mergeCell ref="S114:S116"/>
    <mergeCell ref="T114:T116"/>
    <mergeCell ref="U114:U116"/>
    <mergeCell ref="V114:V116"/>
    <mergeCell ref="W114:W116"/>
    <mergeCell ref="X114:X116"/>
    <mergeCell ref="G114:G116"/>
    <mergeCell ref="H114:H116"/>
    <mergeCell ref="I114:K114"/>
    <mergeCell ref="N114:P116"/>
    <mergeCell ref="Q114:Q116"/>
    <mergeCell ref="R114:R116"/>
    <mergeCell ref="AW111:AW113"/>
    <mergeCell ref="AX111:AX113"/>
    <mergeCell ref="I112:K112"/>
    <mergeCell ref="I113:K113"/>
    <mergeCell ref="A114:A116"/>
    <mergeCell ref="B114:B116"/>
    <mergeCell ref="C114:C116"/>
    <mergeCell ref="D114:D116"/>
    <mergeCell ref="E114:E116"/>
    <mergeCell ref="F114:F116"/>
    <mergeCell ref="AQ111:AQ113"/>
    <mergeCell ref="AR111:AR113"/>
    <mergeCell ref="AS111:AS113"/>
    <mergeCell ref="AT111:AT113"/>
    <mergeCell ref="AU111:AU113"/>
    <mergeCell ref="AV111:AV113"/>
    <mergeCell ref="AK111:AK113"/>
    <mergeCell ref="AL111:AL113"/>
    <mergeCell ref="AM111:AM113"/>
    <mergeCell ref="AN111:AN113"/>
    <mergeCell ref="AO111:AO113"/>
    <mergeCell ref="AP111:AP113"/>
    <mergeCell ref="AE111:AE113"/>
    <mergeCell ref="AF111:AF113"/>
    <mergeCell ref="AG111:AG113"/>
    <mergeCell ref="AH111:AH113"/>
    <mergeCell ref="AI111:AI113"/>
    <mergeCell ref="AJ111:AJ113"/>
    <mergeCell ref="Y111:Y113"/>
    <mergeCell ref="Z111:Z113"/>
    <mergeCell ref="AA111:AA113"/>
    <mergeCell ref="AB111:AB113"/>
    <mergeCell ref="AC111:AC113"/>
    <mergeCell ref="AD111:AD113"/>
    <mergeCell ref="S111:S113"/>
    <mergeCell ref="T111:T113"/>
    <mergeCell ref="U111:U113"/>
    <mergeCell ref="V111:V113"/>
    <mergeCell ref="W111:W113"/>
    <mergeCell ref="X111:X113"/>
    <mergeCell ref="G111:G113"/>
    <mergeCell ref="H111:H113"/>
    <mergeCell ref="I111:K111"/>
    <mergeCell ref="N111:P113"/>
    <mergeCell ref="Q111:Q113"/>
    <mergeCell ref="R111:R113"/>
    <mergeCell ref="AW108:AW110"/>
    <mergeCell ref="AX108:AX110"/>
    <mergeCell ref="I109:K109"/>
    <mergeCell ref="I110:K110"/>
    <mergeCell ref="A111:A113"/>
    <mergeCell ref="B111:B113"/>
    <mergeCell ref="C111:C113"/>
    <mergeCell ref="D111:D113"/>
    <mergeCell ref="E111:E113"/>
    <mergeCell ref="F111:F113"/>
    <mergeCell ref="AQ108:AQ110"/>
    <mergeCell ref="AR108:AR110"/>
    <mergeCell ref="AS108:AS110"/>
    <mergeCell ref="AT108:AT110"/>
    <mergeCell ref="AU108:AU110"/>
    <mergeCell ref="AV108:AV110"/>
    <mergeCell ref="AK108:AK110"/>
    <mergeCell ref="AL108:AL110"/>
    <mergeCell ref="AM108:AM110"/>
    <mergeCell ref="AN108:AN110"/>
    <mergeCell ref="AO108:AO110"/>
    <mergeCell ref="AP108:AP110"/>
    <mergeCell ref="AE108:AE110"/>
    <mergeCell ref="AF108:AF110"/>
    <mergeCell ref="AG108:AG110"/>
    <mergeCell ref="AH108:AH110"/>
    <mergeCell ref="AI108:AI110"/>
    <mergeCell ref="AJ108:AJ110"/>
    <mergeCell ref="Y108:Y110"/>
    <mergeCell ref="Z108:Z110"/>
    <mergeCell ref="AA108:AA110"/>
    <mergeCell ref="AB108:AB110"/>
    <mergeCell ref="AC108:AC110"/>
    <mergeCell ref="AD108:AD110"/>
    <mergeCell ref="S108:S110"/>
    <mergeCell ref="T108:T110"/>
    <mergeCell ref="U108:U110"/>
    <mergeCell ref="V108:V110"/>
    <mergeCell ref="W108:W110"/>
    <mergeCell ref="X108:X110"/>
    <mergeCell ref="G108:G110"/>
    <mergeCell ref="H108:H110"/>
    <mergeCell ref="I108:K108"/>
    <mergeCell ref="N108:P110"/>
    <mergeCell ref="Q108:Q110"/>
    <mergeCell ref="R108:R110"/>
    <mergeCell ref="AW105:AW107"/>
    <mergeCell ref="AX105:AX107"/>
    <mergeCell ref="I106:K106"/>
    <mergeCell ref="I107:K107"/>
    <mergeCell ref="A108:A110"/>
    <mergeCell ref="B108:B110"/>
    <mergeCell ref="C108:C110"/>
    <mergeCell ref="D108:D110"/>
    <mergeCell ref="E108:E110"/>
    <mergeCell ref="F108:F110"/>
    <mergeCell ref="AQ105:AQ107"/>
    <mergeCell ref="AR105:AR107"/>
    <mergeCell ref="AS105:AS107"/>
    <mergeCell ref="AT105:AT107"/>
    <mergeCell ref="AU105:AU107"/>
    <mergeCell ref="AV105:AV107"/>
    <mergeCell ref="AK105:AK107"/>
    <mergeCell ref="AL105:AL107"/>
    <mergeCell ref="AM105:AM107"/>
    <mergeCell ref="AN105:AN107"/>
    <mergeCell ref="AO105:AO107"/>
    <mergeCell ref="AP105:AP107"/>
    <mergeCell ref="AE105:AE107"/>
    <mergeCell ref="AF105:AF107"/>
    <mergeCell ref="AG105:AG107"/>
    <mergeCell ref="AH105:AH107"/>
    <mergeCell ref="AI105:AI107"/>
    <mergeCell ref="AJ105:AJ107"/>
    <mergeCell ref="Y105:Y107"/>
    <mergeCell ref="Z105:Z107"/>
    <mergeCell ref="AA105:AA107"/>
    <mergeCell ref="AB105:AB107"/>
    <mergeCell ref="AC105:AC107"/>
    <mergeCell ref="AD105:AD107"/>
    <mergeCell ref="S105:S107"/>
    <mergeCell ref="T105:T107"/>
    <mergeCell ref="U105:U107"/>
    <mergeCell ref="V105:V107"/>
    <mergeCell ref="W105:W107"/>
    <mergeCell ref="X105:X107"/>
    <mergeCell ref="G105:G107"/>
    <mergeCell ref="H105:H107"/>
    <mergeCell ref="I105:K105"/>
    <mergeCell ref="N105:P107"/>
    <mergeCell ref="Q105:Q107"/>
    <mergeCell ref="R105:R107"/>
    <mergeCell ref="AW102:AW104"/>
    <mergeCell ref="AX102:AX104"/>
    <mergeCell ref="I103:K103"/>
    <mergeCell ref="I104:K104"/>
    <mergeCell ref="A105:A107"/>
    <mergeCell ref="B105:B107"/>
    <mergeCell ref="C105:C107"/>
    <mergeCell ref="D105:D107"/>
    <mergeCell ref="E105:E107"/>
    <mergeCell ref="F105:F107"/>
    <mergeCell ref="AQ102:AQ104"/>
    <mergeCell ref="AR102:AR104"/>
    <mergeCell ref="AS102:AS104"/>
    <mergeCell ref="AT102:AT104"/>
    <mergeCell ref="AU102:AU104"/>
    <mergeCell ref="AV102:AV104"/>
    <mergeCell ref="AK102:AK104"/>
    <mergeCell ref="AL102:AL104"/>
    <mergeCell ref="AM102:AM104"/>
    <mergeCell ref="AN102:AN104"/>
    <mergeCell ref="AO102:AO104"/>
    <mergeCell ref="AP102:AP104"/>
    <mergeCell ref="AE102:AE104"/>
    <mergeCell ref="AF102:AF104"/>
    <mergeCell ref="AG102:AG104"/>
    <mergeCell ref="AH102:AH104"/>
    <mergeCell ref="AI102:AI104"/>
    <mergeCell ref="AJ102:AJ104"/>
    <mergeCell ref="Y102:Y104"/>
    <mergeCell ref="Z102:Z104"/>
    <mergeCell ref="AA102:AA104"/>
    <mergeCell ref="AB102:AB104"/>
    <mergeCell ref="AC102:AC104"/>
    <mergeCell ref="AD102:AD103"/>
    <mergeCell ref="S102:S104"/>
    <mergeCell ref="T102:T104"/>
    <mergeCell ref="U102:U104"/>
    <mergeCell ref="V102:V104"/>
    <mergeCell ref="W102:W104"/>
    <mergeCell ref="X102:X104"/>
    <mergeCell ref="G102:G104"/>
    <mergeCell ref="H102:H104"/>
    <mergeCell ref="I102:K102"/>
    <mergeCell ref="N102:P104"/>
    <mergeCell ref="Q102:Q104"/>
    <mergeCell ref="R102:R104"/>
    <mergeCell ref="AW99:AW101"/>
    <mergeCell ref="AX99:AX101"/>
    <mergeCell ref="I100:K100"/>
    <mergeCell ref="I101:K101"/>
    <mergeCell ref="A102:A104"/>
    <mergeCell ref="B102:B104"/>
    <mergeCell ref="C102:C104"/>
    <mergeCell ref="D102:D104"/>
    <mergeCell ref="E102:E104"/>
    <mergeCell ref="F102:F104"/>
    <mergeCell ref="AQ99:AQ101"/>
    <mergeCell ref="AR99:AR101"/>
    <mergeCell ref="AS99:AS101"/>
    <mergeCell ref="AT99:AT101"/>
    <mergeCell ref="AU99:AU101"/>
    <mergeCell ref="AV99:AV101"/>
    <mergeCell ref="AK99:AK101"/>
    <mergeCell ref="AL99:AL101"/>
    <mergeCell ref="AM99:AM101"/>
    <mergeCell ref="AN99:AN101"/>
    <mergeCell ref="AO99:AO101"/>
    <mergeCell ref="AP99:AP101"/>
    <mergeCell ref="AE99:AE101"/>
    <mergeCell ref="AF99:AF101"/>
    <mergeCell ref="AG99:AG101"/>
    <mergeCell ref="AH99:AH101"/>
    <mergeCell ref="AI99:AI101"/>
    <mergeCell ref="AJ99:AJ101"/>
    <mergeCell ref="Y99:Y101"/>
    <mergeCell ref="Z99:Z101"/>
    <mergeCell ref="AA99:AA101"/>
    <mergeCell ref="AB99:AB101"/>
    <mergeCell ref="AC99:AC101"/>
    <mergeCell ref="AD99:AD101"/>
    <mergeCell ref="S99:S101"/>
    <mergeCell ref="T99:T101"/>
    <mergeCell ref="U99:U101"/>
    <mergeCell ref="V99:V101"/>
    <mergeCell ref="W99:W101"/>
    <mergeCell ref="X99:X101"/>
    <mergeCell ref="G99:G101"/>
    <mergeCell ref="H99:H101"/>
    <mergeCell ref="I99:K99"/>
    <mergeCell ref="N99:P101"/>
    <mergeCell ref="Q99:Q101"/>
    <mergeCell ref="R99:R101"/>
    <mergeCell ref="A99:A101"/>
    <mergeCell ref="B99:B101"/>
    <mergeCell ref="C99:C101"/>
    <mergeCell ref="D99:D101"/>
    <mergeCell ref="E99:E101"/>
    <mergeCell ref="F99:F101"/>
    <mergeCell ref="I88:M98"/>
    <mergeCell ref="N90:P90"/>
    <mergeCell ref="N93:P93"/>
    <mergeCell ref="N94:P94"/>
    <mergeCell ref="N95:P95"/>
    <mergeCell ref="N96:P96"/>
    <mergeCell ref="N97:P97"/>
    <mergeCell ref="N98:P98"/>
    <mergeCell ref="AT83:AT87"/>
    <mergeCell ref="AU83:AU87"/>
    <mergeCell ref="AV83:AV87"/>
    <mergeCell ref="AW83:AW87"/>
    <mergeCell ref="AX83:AX87"/>
    <mergeCell ref="I85:I87"/>
    <mergeCell ref="J85:J87"/>
    <mergeCell ref="K85:K87"/>
    <mergeCell ref="L85:L87"/>
    <mergeCell ref="M85:M87"/>
    <mergeCell ref="AN83:AN87"/>
    <mergeCell ref="AO83:AO87"/>
    <mergeCell ref="AP83:AP87"/>
    <mergeCell ref="AQ83:AQ87"/>
    <mergeCell ref="AR83:AR87"/>
    <mergeCell ref="AS83:AS87"/>
    <mergeCell ref="AH83:AH87"/>
    <mergeCell ref="AI83:AI87"/>
    <mergeCell ref="AJ83:AJ87"/>
    <mergeCell ref="AK83:AK87"/>
    <mergeCell ref="AL83:AL87"/>
    <mergeCell ref="AM83:AM87"/>
    <mergeCell ref="Y83:Y87"/>
    <mergeCell ref="Z83:Z87"/>
    <mergeCell ref="AA83:AA87"/>
    <mergeCell ref="AB83:AB87"/>
    <mergeCell ref="AC83:AC87"/>
    <mergeCell ref="AD83:AD87"/>
    <mergeCell ref="S83:S87"/>
    <mergeCell ref="T83:T87"/>
    <mergeCell ref="U83:U87"/>
    <mergeCell ref="V83:V87"/>
    <mergeCell ref="W83:W87"/>
    <mergeCell ref="X83:X87"/>
    <mergeCell ref="M83:M84"/>
    <mergeCell ref="N83:N87"/>
    <mergeCell ref="O83:O87"/>
    <mergeCell ref="P83:P87"/>
    <mergeCell ref="Q83:Q87"/>
    <mergeCell ref="R83:R87"/>
    <mergeCell ref="G83:G87"/>
    <mergeCell ref="H83:H87"/>
    <mergeCell ref="I83:I84"/>
    <mergeCell ref="J83:J84"/>
    <mergeCell ref="K83:K84"/>
    <mergeCell ref="L83:L84"/>
    <mergeCell ref="I80:M82"/>
    <mergeCell ref="N80:P80"/>
    <mergeCell ref="N81:P81"/>
    <mergeCell ref="N82:P82"/>
    <mergeCell ref="A83:A87"/>
    <mergeCell ref="B83:B87"/>
    <mergeCell ref="C83:C87"/>
    <mergeCell ref="D83:D87"/>
    <mergeCell ref="E83:E87"/>
    <mergeCell ref="F83:F87"/>
    <mergeCell ref="AT77:AT79"/>
    <mergeCell ref="AU77:AU79"/>
    <mergeCell ref="AV77:AV79"/>
    <mergeCell ref="AW77:AW79"/>
    <mergeCell ref="AX77:AX79"/>
    <mergeCell ref="I79:K79"/>
    <mergeCell ref="AN77:AN79"/>
    <mergeCell ref="AO77:AO79"/>
    <mergeCell ref="AP77:AP79"/>
    <mergeCell ref="AQ77:AQ79"/>
    <mergeCell ref="AR77:AR79"/>
    <mergeCell ref="AS77:AS79"/>
    <mergeCell ref="AH77:AH79"/>
    <mergeCell ref="AI77:AI79"/>
    <mergeCell ref="AJ77:AJ79"/>
    <mergeCell ref="AK77:AK79"/>
    <mergeCell ref="AL77:AL79"/>
    <mergeCell ref="AM77:AM79"/>
    <mergeCell ref="Y77:Y79"/>
    <mergeCell ref="Z77:Z79"/>
    <mergeCell ref="AA77:AA79"/>
    <mergeCell ref="AB77:AB79"/>
    <mergeCell ref="AC77:AC79"/>
    <mergeCell ref="AD77:AD79"/>
    <mergeCell ref="S77:S79"/>
    <mergeCell ref="T77:T79"/>
    <mergeCell ref="U77:U79"/>
    <mergeCell ref="V77:V79"/>
    <mergeCell ref="W77:W79"/>
    <mergeCell ref="X77:X79"/>
    <mergeCell ref="F77:F79"/>
    <mergeCell ref="G77:G79"/>
    <mergeCell ref="H77:H79"/>
    <mergeCell ref="N77:P79"/>
    <mergeCell ref="Q77:Q79"/>
    <mergeCell ref="R77:R79"/>
    <mergeCell ref="AU74:AU76"/>
    <mergeCell ref="AV74:AV76"/>
    <mergeCell ref="AW74:AW76"/>
    <mergeCell ref="AX74:AX76"/>
    <mergeCell ref="I76:K76"/>
    <mergeCell ref="A77:A79"/>
    <mergeCell ref="B77:B79"/>
    <mergeCell ref="C77:C79"/>
    <mergeCell ref="D77:D79"/>
    <mergeCell ref="E77:E79"/>
    <mergeCell ref="AO74:AO76"/>
    <mergeCell ref="AP74:AP76"/>
    <mergeCell ref="AQ74:AQ76"/>
    <mergeCell ref="AR74:AR76"/>
    <mergeCell ref="AS74:AS76"/>
    <mergeCell ref="AT74:AT76"/>
    <mergeCell ref="AI74:AI76"/>
    <mergeCell ref="AJ74:AJ76"/>
    <mergeCell ref="AK74:AK76"/>
    <mergeCell ref="AL74:AL76"/>
    <mergeCell ref="AM74:AM76"/>
    <mergeCell ref="AN74:AN76"/>
    <mergeCell ref="Z74:Z76"/>
    <mergeCell ref="AA74:AA76"/>
    <mergeCell ref="AB74:AB76"/>
    <mergeCell ref="AC74:AC76"/>
    <mergeCell ref="AD74:AD76"/>
    <mergeCell ref="AH74:AH76"/>
    <mergeCell ref="T74:T76"/>
    <mergeCell ref="U74:U76"/>
    <mergeCell ref="V74:V76"/>
    <mergeCell ref="W74:W76"/>
    <mergeCell ref="X74:X76"/>
    <mergeCell ref="Y74:Y76"/>
    <mergeCell ref="N74:N76"/>
    <mergeCell ref="O74:O76"/>
    <mergeCell ref="P74:P76"/>
    <mergeCell ref="Q74:Q76"/>
    <mergeCell ref="R74:R76"/>
    <mergeCell ref="S74:S76"/>
    <mergeCell ref="I71:M73"/>
    <mergeCell ref="N71:P71"/>
    <mergeCell ref="A74:A76"/>
    <mergeCell ref="B74:B76"/>
    <mergeCell ref="C74:C76"/>
    <mergeCell ref="D74:D76"/>
    <mergeCell ref="E74:E76"/>
    <mergeCell ref="F74:F76"/>
    <mergeCell ref="G74:G76"/>
    <mergeCell ref="H74:H76"/>
    <mergeCell ref="N63:P63"/>
    <mergeCell ref="N65:P65"/>
    <mergeCell ref="G68:G70"/>
    <mergeCell ref="I68:K68"/>
    <mergeCell ref="M68:M70"/>
    <mergeCell ref="N68:P70"/>
    <mergeCell ref="I69:K69"/>
    <mergeCell ref="I70:K70"/>
    <mergeCell ref="N59:P59"/>
    <mergeCell ref="N60:P60"/>
    <mergeCell ref="P56:P58"/>
    <mergeCell ref="Q56:Q58"/>
    <mergeCell ref="R56:R58"/>
    <mergeCell ref="AH56:AH58"/>
    <mergeCell ref="G53:G55"/>
    <mergeCell ref="N53:P55"/>
    <mergeCell ref="S53:S55"/>
    <mergeCell ref="T53:T55"/>
    <mergeCell ref="U53:U55"/>
    <mergeCell ref="AK53:AK55"/>
    <mergeCell ref="AC53:AC55"/>
    <mergeCell ref="AD53:AD55"/>
    <mergeCell ref="Y53:Y55"/>
    <mergeCell ref="Z53:Z55"/>
    <mergeCell ref="S44:S46"/>
    <mergeCell ref="T44:T46"/>
    <mergeCell ref="U44:U46"/>
    <mergeCell ref="AK44:AK46"/>
    <mergeCell ref="G47:G49"/>
    <mergeCell ref="N47:P49"/>
    <mergeCell ref="S47:S49"/>
    <mergeCell ref="T47:T49"/>
    <mergeCell ref="U47:U49"/>
    <mergeCell ref="AK47:AK49"/>
    <mergeCell ref="G38:G40"/>
    <mergeCell ref="N38:N40"/>
    <mergeCell ref="O38:O40"/>
    <mergeCell ref="S38:S40"/>
    <mergeCell ref="T38:T40"/>
    <mergeCell ref="U38:U40"/>
    <mergeCell ref="H38:H40"/>
    <mergeCell ref="P38:P40"/>
    <mergeCell ref="Q38:Q40"/>
    <mergeCell ref="R38:R40"/>
    <mergeCell ref="G35:G37"/>
    <mergeCell ref="N35:P37"/>
    <mergeCell ref="S35:S37"/>
    <mergeCell ref="T35:T37"/>
    <mergeCell ref="U35:U37"/>
    <mergeCell ref="AK35:AK37"/>
    <mergeCell ref="H35:H37"/>
    <mergeCell ref="V35:V37"/>
    <mergeCell ref="W35:W37"/>
    <mergeCell ref="X35:X37"/>
    <mergeCell ref="N32:P34"/>
    <mergeCell ref="S32:S34"/>
    <mergeCell ref="T32:T34"/>
    <mergeCell ref="U32:U34"/>
    <mergeCell ref="AK32:AK34"/>
    <mergeCell ref="Q32:Q34"/>
    <mergeCell ref="R32:R34"/>
    <mergeCell ref="AV25:AV26"/>
    <mergeCell ref="AW25:AW26"/>
    <mergeCell ref="AX25:AX26"/>
    <mergeCell ref="I27:M67"/>
    <mergeCell ref="G29:G31"/>
    <mergeCell ref="N29:N31"/>
    <mergeCell ref="O29:O31"/>
    <mergeCell ref="S29:S31"/>
    <mergeCell ref="T29:T31"/>
    <mergeCell ref="G32:G34"/>
    <mergeCell ref="AI25:AI26"/>
    <mergeCell ref="AJ25:AJ26"/>
    <mergeCell ref="AK25:AK26"/>
    <mergeCell ref="AL25:AL26"/>
    <mergeCell ref="AM25:AM26"/>
    <mergeCell ref="AU25:AU26"/>
    <mergeCell ref="T25:T26"/>
    <mergeCell ref="U25:U26"/>
    <mergeCell ref="V25:V26"/>
    <mergeCell ref="W25:W26"/>
    <mergeCell ref="X25:X26"/>
    <mergeCell ref="AH25:AH26"/>
    <mergeCell ref="G25:G26"/>
    <mergeCell ref="H25:H26"/>
    <mergeCell ref="M25:M26"/>
    <mergeCell ref="N25:N26"/>
    <mergeCell ref="O25:O26"/>
    <mergeCell ref="S25:S26"/>
    <mergeCell ref="A25:A26"/>
    <mergeCell ref="B25:B26"/>
    <mergeCell ref="C25:C26"/>
    <mergeCell ref="D25:D26"/>
    <mergeCell ref="E25:E26"/>
    <mergeCell ref="F25:F26"/>
    <mergeCell ref="AR16:AR19"/>
    <mergeCell ref="I20:M24"/>
    <mergeCell ref="N20:P20"/>
    <mergeCell ref="N22:P22"/>
    <mergeCell ref="N23:P23"/>
    <mergeCell ref="N24:P24"/>
    <mergeCell ref="AK16:AK19"/>
    <mergeCell ref="AM16:AM19"/>
    <mergeCell ref="AN16:AN19"/>
    <mergeCell ref="AO16:AO19"/>
    <mergeCell ref="AP16:AP19"/>
    <mergeCell ref="AQ16:AQ19"/>
    <mergeCell ref="AA16:AA19"/>
    <mergeCell ref="AB16:AB19"/>
    <mergeCell ref="AC16:AC19"/>
    <mergeCell ref="AD16:AD19"/>
    <mergeCell ref="AH16:AH19"/>
    <mergeCell ref="AI16:AI19"/>
    <mergeCell ref="G16:G19"/>
    <mergeCell ref="H16:H19"/>
    <mergeCell ref="N16:P19"/>
    <mergeCell ref="Q16:Q19"/>
    <mergeCell ref="R16:R19"/>
    <mergeCell ref="I17:K17"/>
    <mergeCell ref="I18:K18"/>
    <mergeCell ref="I19:K19"/>
    <mergeCell ref="A16:A19"/>
    <mergeCell ref="B16:B19"/>
    <mergeCell ref="C16:C19"/>
    <mergeCell ref="D16:D19"/>
    <mergeCell ref="E16:E19"/>
    <mergeCell ref="F16:F19"/>
    <mergeCell ref="AO12:AO15"/>
    <mergeCell ref="AP12:AP15"/>
    <mergeCell ref="AQ12:AQ15"/>
    <mergeCell ref="AR12:AR15"/>
    <mergeCell ref="AW12:AW15"/>
    <mergeCell ref="AX12:AX15"/>
    <mergeCell ref="F12:F15"/>
    <mergeCell ref="G12:G15"/>
    <mergeCell ref="Z12:Z15"/>
    <mergeCell ref="AA12:AA15"/>
    <mergeCell ref="AB12:AB15"/>
    <mergeCell ref="AC12:AC15"/>
    <mergeCell ref="I13:K13"/>
    <mergeCell ref="I14:K14"/>
    <mergeCell ref="I15:K15"/>
    <mergeCell ref="AB8:AB11"/>
    <mergeCell ref="AC8:AC11"/>
    <mergeCell ref="I9:K9"/>
    <mergeCell ref="I10:K10"/>
    <mergeCell ref="I11:K11"/>
    <mergeCell ref="A12:A15"/>
    <mergeCell ref="B12:B15"/>
    <mergeCell ref="C12:C15"/>
    <mergeCell ref="D12:D15"/>
    <mergeCell ref="E12:E15"/>
    <mergeCell ref="F8:F11"/>
    <mergeCell ref="G8:G11"/>
    <mergeCell ref="X8:X11"/>
    <mergeCell ref="Y8:Y11"/>
    <mergeCell ref="Z8:Z11"/>
    <mergeCell ref="AA8:AA11"/>
    <mergeCell ref="AK5:AN5"/>
    <mergeCell ref="AO5:AX5"/>
    <mergeCell ref="I7:M7"/>
    <mergeCell ref="N7:P7"/>
    <mergeCell ref="AE7:AG98"/>
    <mergeCell ref="A8:A11"/>
    <mergeCell ref="B8:B11"/>
    <mergeCell ref="C8:C11"/>
    <mergeCell ref="D8:D11"/>
    <mergeCell ref="E8:E11"/>
    <mergeCell ref="V68:V70"/>
    <mergeCell ref="W68:W70"/>
    <mergeCell ref="X68:X70"/>
    <mergeCell ref="AO68:AO70"/>
    <mergeCell ref="AP68:AP70"/>
    <mergeCell ref="AK68:AK70"/>
    <mergeCell ref="Y68:Y70"/>
    <mergeCell ref="Z68:Z70"/>
    <mergeCell ref="AA68:AA70"/>
    <mergeCell ref="AQ68:AQ70"/>
    <mergeCell ref="AR68:AR70"/>
    <mergeCell ref="AX56:AX58"/>
    <mergeCell ref="AB56:AB58"/>
    <mergeCell ref="AD56:AD58"/>
    <mergeCell ref="AN56:AN58"/>
    <mergeCell ref="AO56:AO58"/>
    <mergeCell ref="AY56:AY58"/>
    <mergeCell ref="AZ56:AZ58"/>
    <mergeCell ref="BA56:BA58"/>
    <mergeCell ref="AP50:AP52"/>
    <mergeCell ref="AP53:AP55"/>
    <mergeCell ref="AQ53:AQ55"/>
    <mergeCell ref="AQ56:AQ58"/>
    <mergeCell ref="AP56:AP58"/>
    <mergeCell ref="AV50:AV52"/>
    <mergeCell ref="AW50:AW52"/>
    <mergeCell ref="AQ50:AQ52"/>
    <mergeCell ref="AR50:AR52"/>
    <mergeCell ref="A50:A52"/>
    <mergeCell ref="B50:B52"/>
    <mergeCell ref="C50:C52"/>
    <mergeCell ref="D50:D52"/>
    <mergeCell ref="Z50:Z52"/>
    <mergeCell ref="AA50:AA52"/>
    <mergeCell ref="AB50:AB52"/>
    <mergeCell ref="AC50:AC52"/>
    <mergeCell ref="F47:F49"/>
    <mergeCell ref="AT44:AT46"/>
    <mergeCell ref="AU44:AU46"/>
    <mergeCell ref="AV44:AV46"/>
    <mergeCell ref="AW44:AW46"/>
    <mergeCell ref="AU47:AU49"/>
    <mergeCell ref="AV47:AV49"/>
    <mergeCell ref="G44:G46"/>
    <mergeCell ref="N44:N46"/>
    <mergeCell ref="O44:O46"/>
    <mergeCell ref="AW41:AW43"/>
    <mergeCell ref="AX41:AX43"/>
    <mergeCell ref="A41:A43"/>
    <mergeCell ref="B41:B43"/>
    <mergeCell ref="C41:C43"/>
    <mergeCell ref="D41:D43"/>
    <mergeCell ref="G41:G43"/>
    <mergeCell ref="N41:N43"/>
    <mergeCell ref="O41:O43"/>
    <mergeCell ref="P41:P43"/>
    <mergeCell ref="W32:W34"/>
    <mergeCell ref="AC38:AC40"/>
    <mergeCell ref="AD38:AD40"/>
    <mergeCell ref="AB41:AB43"/>
    <mergeCell ref="AC41:AC43"/>
    <mergeCell ref="Q35:Q37"/>
    <mergeCell ref="R35:R37"/>
    <mergeCell ref="R41:R43"/>
    <mergeCell ref="S41:S43"/>
    <mergeCell ref="AP38:AP40"/>
    <mergeCell ref="A32:A34"/>
    <mergeCell ref="B32:B34"/>
    <mergeCell ref="C32:C34"/>
    <mergeCell ref="D32:D34"/>
    <mergeCell ref="E32:E34"/>
    <mergeCell ref="F32:F34"/>
    <mergeCell ref="H32:H34"/>
    <mergeCell ref="V32:V34"/>
    <mergeCell ref="AL32:AL34"/>
    <mergeCell ref="AX32:AX34"/>
    <mergeCell ref="Y25:Y26"/>
    <mergeCell ref="Z25:Z26"/>
    <mergeCell ref="AA25:AA26"/>
    <mergeCell ref="AB25:AB26"/>
    <mergeCell ref="AI12:AI15"/>
    <mergeCell ref="AJ12:AJ15"/>
    <mergeCell ref="AK12:AK15"/>
    <mergeCell ref="AL12:AL15"/>
    <mergeCell ref="AI32:AI34"/>
    <mergeCell ref="G5:G6"/>
    <mergeCell ref="AD8:AD11"/>
    <mergeCell ref="AH8:AH11"/>
    <mergeCell ref="AI8:AI11"/>
    <mergeCell ref="AJ8:AJ11"/>
    <mergeCell ref="AK8:AK11"/>
    <mergeCell ref="L5:L6"/>
    <mergeCell ref="M5:M6"/>
    <mergeCell ref="N5:P5"/>
    <mergeCell ref="AG5:AG6"/>
    <mergeCell ref="A4:A6"/>
    <mergeCell ref="B4:B6"/>
    <mergeCell ref="C5:C6"/>
    <mergeCell ref="D5:D6"/>
    <mergeCell ref="E5:E6"/>
    <mergeCell ref="F5:F6"/>
    <mergeCell ref="C4:AX4"/>
    <mergeCell ref="AH5:AH6"/>
    <mergeCell ref="AI5:AI6"/>
    <mergeCell ref="AJ5:AJ6"/>
    <mergeCell ref="H5:H6"/>
    <mergeCell ref="Q5:Q6"/>
    <mergeCell ref="I5:K5"/>
    <mergeCell ref="R5:W5"/>
    <mergeCell ref="X5:AD5"/>
    <mergeCell ref="AE5:AF5"/>
    <mergeCell ref="N12:P15"/>
    <mergeCell ref="Q12:Q15"/>
    <mergeCell ref="R12:R15"/>
    <mergeCell ref="AN25:AN26"/>
    <mergeCell ref="AO25:AO26"/>
    <mergeCell ref="P25:P26"/>
    <mergeCell ref="Q25:Q26"/>
    <mergeCell ref="R25:R26"/>
    <mergeCell ref="W12:W15"/>
    <mergeCell ref="AD12:AD15"/>
    <mergeCell ref="AT32:AT34"/>
    <mergeCell ref="AJ32:AJ34"/>
    <mergeCell ref="AH32:AH34"/>
    <mergeCell ref="AM32:AM34"/>
    <mergeCell ref="AN32:AN34"/>
    <mergeCell ref="X32:X34"/>
    <mergeCell ref="Z32:Z34"/>
    <mergeCell ref="AA32:AA34"/>
    <mergeCell ref="AB32:AB34"/>
    <mergeCell ref="AC32:AC34"/>
    <mergeCell ref="AV32:AV34"/>
    <mergeCell ref="AW32:AW34"/>
    <mergeCell ref="AP32:AP34"/>
    <mergeCell ref="AQ32:AQ34"/>
    <mergeCell ref="Y32:Y34"/>
    <mergeCell ref="AD32:AD34"/>
    <mergeCell ref="AU32:AU34"/>
    <mergeCell ref="AO32:AO34"/>
    <mergeCell ref="AR32:AR34"/>
    <mergeCell ref="AS32:AS34"/>
    <mergeCell ref="AS38:AS40"/>
    <mergeCell ref="AT38:AT40"/>
    <mergeCell ref="AH38:AH40"/>
    <mergeCell ref="AK38:AK40"/>
    <mergeCell ref="P44:P46"/>
    <mergeCell ref="Q44:Q46"/>
    <mergeCell ref="R44:R46"/>
    <mergeCell ref="AQ38:AQ40"/>
    <mergeCell ref="AR38:AR40"/>
    <mergeCell ref="Q41:Q43"/>
    <mergeCell ref="T41:T43"/>
    <mergeCell ref="AN47:AN49"/>
    <mergeCell ref="H47:H49"/>
    <mergeCell ref="AS44:AS46"/>
    <mergeCell ref="H44:H46"/>
    <mergeCell ref="AB44:AB46"/>
    <mergeCell ref="AC44:AC46"/>
    <mergeCell ref="AD44:AD46"/>
    <mergeCell ref="AJ47:AJ49"/>
    <mergeCell ref="AL47:AL49"/>
    <mergeCell ref="AJ50:AJ52"/>
    <mergeCell ref="AH53:AH55"/>
    <mergeCell ref="AI53:AI55"/>
    <mergeCell ref="AJ53:AJ55"/>
    <mergeCell ref="AL53:AL55"/>
    <mergeCell ref="AM53:AM55"/>
    <mergeCell ref="AK50:AK52"/>
    <mergeCell ref="AA53:AA55"/>
    <mergeCell ref="AB53:AB55"/>
    <mergeCell ref="V53:V55"/>
    <mergeCell ref="W53:W55"/>
    <mergeCell ref="X53:X55"/>
    <mergeCell ref="AC56:AC58"/>
    <mergeCell ref="Y56:Y58"/>
    <mergeCell ref="Z56:Z58"/>
    <mergeCell ref="AA56:AA58"/>
    <mergeCell ref="H8:H11"/>
    <mergeCell ref="N8:P11"/>
    <mergeCell ref="Q8:Q11"/>
    <mergeCell ref="R8:R11"/>
    <mergeCell ref="S8:S11"/>
    <mergeCell ref="AQ8:AQ11"/>
    <mergeCell ref="AP8:AP11"/>
    <mergeCell ref="AM8:AM11"/>
    <mergeCell ref="AN8:AN11"/>
    <mergeCell ref="AO8:AO11"/>
    <mergeCell ref="AR8:AR11"/>
    <mergeCell ref="AS8:AS11"/>
    <mergeCell ref="AT8:AT11"/>
    <mergeCell ref="AU8:AU11"/>
    <mergeCell ref="AV8:AV11"/>
    <mergeCell ref="T8:T11"/>
    <mergeCell ref="U8:U11"/>
    <mergeCell ref="V8:V11"/>
    <mergeCell ref="W8:W11"/>
    <mergeCell ref="AL8:AL11"/>
    <mergeCell ref="AM47:AM49"/>
    <mergeCell ref="AW8:AW11"/>
    <mergeCell ref="AX8:AX11"/>
    <mergeCell ref="AS12:AS15"/>
    <mergeCell ref="AT12:AT15"/>
    <mergeCell ref="H12:H15"/>
    <mergeCell ref="S12:S15"/>
    <mergeCell ref="T12:T15"/>
    <mergeCell ref="U12:U15"/>
    <mergeCell ref="V12:V15"/>
    <mergeCell ref="X12:X15"/>
    <mergeCell ref="Y12:Y15"/>
    <mergeCell ref="AL16:AL19"/>
    <mergeCell ref="AU12:AU15"/>
    <mergeCell ref="AV12:AV15"/>
    <mergeCell ref="AS16:AS19"/>
    <mergeCell ref="AT16:AT19"/>
    <mergeCell ref="AH12:AH15"/>
    <mergeCell ref="AM12:AM15"/>
    <mergeCell ref="AN12:AN15"/>
    <mergeCell ref="S16:S19"/>
    <mergeCell ref="T16:T19"/>
    <mergeCell ref="U16:U19"/>
    <mergeCell ref="V16:V19"/>
    <mergeCell ref="AU16:AU19"/>
    <mergeCell ref="AV16:AV19"/>
    <mergeCell ref="W16:W19"/>
    <mergeCell ref="X16:X19"/>
    <mergeCell ref="Y16:Y19"/>
    <mergeCell ref="Z16:Z19"/>
    <mergeCell ref="AW16:AW19"/>
    <mergeCell ref="AX16:AX19"/>
    <mergeCell ref="AC25:AC26"/>
    <mergeCell ref="AD25:AD26"/>
    <mergeCell ref="AP25:AP26"/>
    <mergeCell ref="AQ25:AQ26"/>
    <mergeCell ref="AR25:AR26"/>
    <mergeCell ref="AS25:AS26"/>
    <mergeCell ref="AT25:AT26"/>
    <mergeCell ref="AJ16:AJ19"/>
    <mergeCell ref="A29:A31"/>
    <mergeCell ref="B29:B31"/>
    <mergeCell ref="C29:C31"/>
    <mergeCell ref="D29:D31"/>
    <mergeCell ref="E29:E31"/>
    <mergeCell ref="F29:F31"/>
    <mergeCell ref="H29:H31"/>
    <mergeCell ref="P29:P31"/>
    <mergeCell ref="Q29:Q31"/>
    <mergeCell ref="R29:R31"/>
    <mergeCell ref="V29:V31"/>
    <mergeCell ref="W29:W31"/>
    <mergeCell ref="U29:U31"/>
    <mergeCell ref="X29:X31"/>
    <mergeCell ref="Y29:Y31"/>
    <mergeCell ref="Z29:Z31"/>
    <mergeCell ref="AA29:AA31"/>
    <mergeCell ref="AB29:AB31"/>
    <mergeCell ref="AC29:AC31"/>
    <mergeCell ref="AD29:AD31"/>
    <mergeCell ref="AH29:AH31"/>
    <mergeCell ref="AI29:AI31"/>
    <mergeCell ref="AJ29:AJ31"/>
    <mergeCell ref="AL29:AL31"/>
    <mergeCell ref="AM29:AM31"/>
    <mergeCell ref="AN29:AN31"/>
    <mergeCell ref="AO29:AO31"/>
    <mergeCell ref="AP29:AP31"/>
    <mergeCell ref="AK29:AK31"/>
    <mergeCell ref="AQ29:AQ31"/>
    <mergeCell ref="AR29:AR31"/>
    <mergeCell ref="AS29:AS31"/>
    <mergeCell ref="AT29:AT31"/>
    <mergeCell ref="AU29:AU31"/>
    <mergeCell ref="AV29:AV31"/>
    <mergeCell ref="AW29:AW31"/>
    <mergeCell ref="AX29:AX31"/>
    <mergeCell ref="A35:A37"/>
    <mergeCell ref="B35:B37"/>
    <mergeCell ref="C35:C37"/>
    <mergeCell ref="D35:D37"/>
    <mergeCell ref="E35:E37"/>
    <mergeCell ref="F35:F37"/>
    <mergeCell ref="Y35:Y37"/>
    <mergeCell ref="Z35:Z37"/>
    <mergeCell ref="AA35:AA37"/>
    <mergeCell ref="AB35:AB37"/>
    <mergeCell ref="AC35:AC37"/>
    <mergeCell ref="AD35:AD37"/>
    <mergeCell ref="AH35:AH37"/>
    <mergeCell ref="AI35:AI37"/>
    <mergeCell ref="AJ35:AJ37"/>
    <mergeCell ref="AL35:AL37"/>
    <mergeCell ref="AM35:AM37"/>
    <mergeCell ref="AN35:AN37"/>
    <mergeCell ref="AO35:AO37"/>
    <mergeCell ref="AP35:AP37"/>
    <mergeCell ref="AQ35:AQ37"/>
    <mergeCell ref="AR35:AR37"/>
    <mergeCell ref="AS35:AS37"/>
    <mergeCell ref="AT35:AT37"/>
    <mergeCell ref="AU35:AU37"/>
    <mergeCell ref="AV35:AV37"/>
    <mergeCell ref="AW35:AW37"/>
    <mergeCell ref="AX35:AX37"/>
    <mergeCell ref="A38:A40"/>
    <mergeCell ref="B38:B40"/>
    <mergeCell ref="C38:C40"/>
    <mergeCell ref="D38:D40"/>
    <mergeCell ref="E38:E40"/>
    <mergeCell ref="F38:F40"/>
    <mergeCell ref="V38:V40"/>
    <mergeCell ref="W38:W40"/>
    <mergeCell ref="X38:X40"/>
    <mergeCell ref="Y38:Y40"/>
    <mergeCell ref="Z38:Z40"/>
    <mergeCell ref="AA38:AA40"/>
    <mergeCell ref="AB38:AB40"/>
    <mergeCell ref="AI38:AI40"/>
    <mergeCell ref="AJ38:AJ40"/>
    <mergeCell ref="AL38:AL40"/>
    <mergeCell ref="AM38:AM40"/>
    <mergeCell ref="AN38:AN40"/>
    <mergeCell ref="AO38:AO40"/>
    <mergeCell ref="AU38:AU40"/>
    <mergeCell ref="AV38:AV40"/>
    <mergeCell ref="AW38:AW40"/>
    <mergeCell ref="AX38:AX40"/>
    <mergeCell ref="E41:E43"/>
    <mergeCell ref="F41:F43"/>
    <mergeCell ref="H41:H43"/>
    <mergeCell ref="U41:U43"/>
    <mergeCell ref="V41:V43"/>
    <mergeCell ref="W41:W43"/>
    <mergeCell ref="X41:X43"/>
    <mergeCell ref="Y41:Y43"/>
    <mergeCell ref="Z41:Z43"/>
    <mergeCell ref="AA41:AA43"/>
    <mergeCell ref="AD41:AD43"/>
    <mergeCell ref="AH41:AH43"/>
    <mergeCell ref="AI41:AI43"/>
    <mergeCell ref="AJ41:AJ43"/>
    <mergeCell ref="AL41:AL43"/>
    <mergeCell ref="AM41:AM43"/>
    <mergeCell ref="AN41:AN43"/>
    <mergeCell ref="AO41:AO43"/>
    <mergeCell ref="AP41:AP43"/>
    <mergeCell ref="AK41:AK43"/>
    <mergeCell ref="AQ41:AQ43"/>
    <mergeCell ref="AR41:AR43"/>
    <mergeCell ref="AS41:AS43"/>
    <mergeCell ref="AT41:AT43"/>
    <mergeCell ref="AU41:AU43"/>
    <mergeCell ref="AV41:AV43"/>
    <mergeCell ref="A44:A46"/>
    <mergeCell ref="B44:B46"/>
    <mergeCell ref="C44:C46"/>
    <mergeCell ref="D44:D46"/>
    <mergeCell ref="E44:E46"/>
    <mergeCell ref="F44:F46"/>
    <mergeCell ref="V44:V46"/>
    <mergeCell ref="W44:W46"/>
    <mergeCell ref="X44:X46"/>
    <mergeCell ref="Y44:Y46"/>
    <mergeCell ref="Z44:Z46"/>
    <mergeCell ref="AA44:AA46"/>
    <mergeCell ref="AH44:AH46"/>
    <mergeCell ref="AI44:AI46"/>
    <mergeCell ref="AJ44:AJ46"/>
    <mergeCell ref="AL44:AL46"/>
    <mergeCell ref="AM44:AM46"/>
    <mergeCell ref="AN44:AN46"/>
    <mergeCell ref="AO44:AO46"/>
    <mergeCell ref="AP44:AP46"/>
    <mergeCell ref="AQ44:AQ46"/>
    <mergeCell ref="AR44:AR46"/>
    <mergeCell ref="AX44:AX46"/>
    <mergeCell ref="A47:A49"/>
    <mergeCell ref="B47:B49"/>
    <mergeCell ref="C47:C49"/>
    <mergeCell ref="D47:D49"/>
    <mergeCell ref="E47:E49"/>
    <mergeCell ref="Q47:Q49"/>
    <mergeCell ref="R47:R49"/>
    <mergeCell ref="V47:V49"/>
    <mergeCell ref="W47:W49"/>
    <mergeCell ref="X47:X49"/>
    <mergeCell ref="Y47:Y49"/>
    <mergeCell ref="Z47:Z49"/>
    <mergeCell ref="AA47:AA49"/>
    <mergeCell ref="AB47:AB49"/>
    <mergeCell ref="AC47:AC49"/>
    <mergeCell ref="AD47:AD49"/>
    <mergeCell ref="AH47:AH49"/>
    <mergeCell ref="AI47:AI49"/>
    <mergeCell ref="AO47:AO49"/>
    <mergeCell ref="AP47:AP49"/>
    <mergeCell ref="AQ47:AQ49"/>
    <mergeCell ref="AR47:AR49"/>
    <mergeCell ref="AS47:AS49"/>
    <mergeCell ref="AT47:AT49"/>
    <mergeCell ref="AW47:AW49"/>
    <mergeCell ref="AX47:AX49"/>
    <mergeCell ref="E50:E52"/>
    <mergeCell ref="F50:F52"/>
    <mergeCell ref="H50:H52"/>
    <mergeCell ref="P50:P52"/>
    <mergeCell ref="Q50:Q52"/>
    <mergeCell ref="G50:G52"/>
    <mergeCell ref="N50:N52"/>
    <mergeCell ref="O50:O52"/>
    <mergeCell ref="R50:R52"/>
    <mergeCell ref="V50:V52"/>
    <mergeCell ref="W50:W52"/>
    <mergeCell ref="X50:X52"/>
    <mergeCell ref="Y50:Y52"/>
    <mergeCell ref="S50:S52"/>
    <mergeCell ref="T50:T52"/>
    <mergeCell ref="U50:U52"/>
    <mergeCell ref="AD50:AD52"/>
    <mergeCell ref="AH50:AH52"/>
    <mergeCell ref="AI50:AI52"/>
    <mergeCell ref="AS50:AS52"/>
    <mergeCell ref="AT50:AT52"/>
    <mergeCell ref="AU50:AU52"/>
    <mergeCell ref="AL50:AL52"/>
    <mergeCell ref="AM50:AM52"/>
    <mergeCell ref="AN50:AN52"/>
    <mergeCell ref="AO50:AO52"/>
    <mergeCell ref="AX50:AX52"/>
    <mergeCell ref="A53:A55"/>
    <mergeCell ref="B53:B55"/>
    <mergeCell ref="C53:C55"/>
    <mergeCell ref="D53:D55"/>
    <mergeCell ref="E53:E55"/>
    <mergeCell ref="F53:F55"/>
    <mergeCell ref="H53:H55"/>
    <mergeCell ref="Q53:Q55"/>
    <mergeCell ref="R53:R55"/>
    <mergeCell ref="AN53:AN55"/>
    <mergeCell ref="AO53:AO55"/>
    <mergeCell ref="AR53:AR55"/>
    <mergeCell ref="AS53:AS55"/>
    <mergeCell ref="AT53:AT55"/>
    <mergeCell ref="AU53:AU55"/>
    <mergeCell ref="AV53:AV55"/>
    <mergeCell ref="AW53:AW55"/>
    <mergeCell ref="AX53:AX55"/>
    <mergeCell ref="A56:A58"/>
    <mergeCell ref="B56:B58"/>
    <mergeCell ref="C56:C58"/>
    <mergeCell ref="D56:D58"/>
    <mergeCell ref="E56:E58"/>
    <mergeCell ref="F56:F58"/>
    <mergeCell ref="H56:H58"/>
    <mergeCell ref="G56:G58"/>
    <mergeCell ref="N56:N58"/>
    <mergeCell ref="O56:O58"/>
    <mergeCell ref="V56:V58"/>
    <mergeCell ref="W56:W58"/>
    <mergeCell ref="X56:X58"/>
    <mergeCell ref="S56:S58"/>
    <mergeCell ref="T56:T58"/>
    <mergeCell ref="U56:U58"/>
    <mergeCell ref="AI56:AI58"/>
    <mergeCell ref="AJ56:AJ58"/>
    <mergeCell ref="AL56:AL58"/>
    <mergeCell ref="AM56:AM58"/>
    <mergeCell ref="AR56:AR58"/>
    <mergeCell ref="AS56:AS58"/>
    <mergeCell ref="AK56:AK58"/>
    <mergeCell ref="AT56:AT58"/>
    <mergeCell ref="AU56:AU58"/>
    <mergeCell ref="AV56:AV58"/>
    <mergeCell ref="AW56:AW58"/>
    <mergeCell ref="BB56:BB58"/>
    <mergeCell ref="A68:A70"/>
    <mergeCell ref="B68:B70"/>
    <mergeCell ref="C68:C70"/>
    <mergeCell ref="D68:D70"/>
    <mergeCell ref="E68:E70"/>
    <mergeCell ref="F68:F70"/>
    <mergeCell ref="H68:H70"/>
    <mergeCell ref="Q68:Q70"/>
    <mergeCell ref="R68:R70"/>
    <mergeCell ref="S68:S70"/>
    <mergeCell ref="T68:T70"/>
    <mergeCell ref="U68:U70"/>
    <mergeCell ref="AB68:AB70"/>
    <mergeCell ref="AC68:AC70"/>
    <mergeCell ref="AD68:AD70"/>
    <mergeCell ref="AX68:AX70"/>
    <mergeCell ref="AH68:AH70"/>
    <mergeCell ref="AI68:AI70"/>
    <mergeCell ref="AJ68:AJ70"/>
    <mergeCell ref="AL68:AL70"/>
    <mergeCell ref="AM68:AM70"/>
    <mergeCell ref="AN68:AN70"/>
    <mergeCell ref="AS68:AS70"/>
    <mergeCell ref="AT68:AT70"/>
    <mergeCell ref="AU68:AU70"/>
    <mergeCell ref="AV68:AV70"/>
    <mergeCell ref="AW68:AW70"/>
  </mergeCells>
  <hyperlinks>
    <hyperlink ref="G7" r:id="rId1" display="081/2016"/>
    <hyperlink ref="G8" r:id="rId2" display="082/2016"/>
    <hyperlink ref="G12" r:id="rId3" display="084/2016"/>
    <hyperlink ref="G20" r:id="rId4" display="086/2016"/>
    <hyperlink ref="G21" r:id="rId5" display="087/2016"/>
    <hyperlink ref="G22" r:id="rId6" display="088/2016"/>
    <hyperlink ref="G23" r:id="rId7" display="089/2016"/>
    <hyperlink ref="G24" r:id="rId8" display="090/2016"/>
    <hyperlink ref="G25" r:id="rId9" display="091/2016"/>
    <hyperlink ref="G27" r:id="rId10" display="092/2016"/>
    <hyperlink ref="G28" r:id="rId11" display="093/2016"/>
    <hyperlink ref="G29:G31" r:id="rId12" display="094/216"/>
    <hyperlink ref="G35:G37" r:id="rId13" display="096/216"/>
    <hyperlink ref="G32:G34" r:id="rId14" display="095/2016"/>
    <hyperlink ref="G16" r:id="rId15" display="084/2016"/>
    <hyperlink ref="G38:G40" r:id="rId16" display="097/2016"/>
    <hyperlink ref="G41:G43" r:id="rId17" display="098/2016"/>
    <hyperlink ref="G44:G46" r:id="rId18" display="099/2016"/>
    <hyperlink ref="G47:G49" r:id="rId19" display="100/2016"/>
    <hyperlink ref="G50:G52" r:id="rId20" display="101/2016"/>
    <hyperlink ref="G53:G55" r:id="rId21" display="102/2016"/>
    <hyperlink ref="G56:G58" r:id="rId22" display="103/2016"/>
    <hyperlink ref="G81" r:id="rId23" display="120/2016"/>
    <hyperlink ref="G82" r:id="rId24" display="121/2016"/>
    <hyperlink ref="G83:G87" r:id="rId25" display="122/2016"/>
    <hyperlink ref="G88" r:id="rId26" display="123/2016"/>
    <hyperlink ref="G89" r:id="rId27" display="124/2016"/>
    <hyperlink ref="G90" r:id="rId28" display="125/2016"/>
    <hyperlink ref="G91" r:id="rId29" display="126/2016"/>
    <hyperlink ref="G92" r:id="rId30" display="127/2016"/>
    <hyperlink ref="G93" r:id="rId31" display="128/2016"/>
    <hyperlink ref="G94" r:id="rId32" display="129/2016"/>
    <hyperlink ref="G95" r:id="rId33" display="130/2016"/>
    <hyperlink ref="G96" r:id="rId34" display="132/2016"/>
    <hyperlink ref="G97" r:id="rId35" display="133/2016"/>
    <hyperlink ref="G98" r:id="rId36" display="135/2016"/>
    <hyperlink ref="G59" r:id="rId37" display="104/2016"/>
    <hyperlink ref="G60" r:id="rId38" display="105/2016"/>
    <hyperlink ref="G61" r:id="rId39" display="106/2016"/>
    <hyperlink ref="G62" r:id="rId40" display="107/2016"/>
    <hyperlink ref="AG102:AG104" r:id="rId41" display="https://drive.google.com/open?id=0B-8OYZr3lYG_Zkt1QW15dXNwLVE"/>
    <hyperlink ref="AG105:AG107" r:id="rId42" display="https://drive.google.com/open?id=0B-8OYZr3lYG_eTNTNXJMVnBQa3M"/>
    <hyperlink ref="AG111:AG113" r:id="rId43" display="https://drive.google.com/open?id=0B-8OYZr3lYG_Y3djMlZYbnNwb3M"/>
    <hyperlink ref="AG114:AG116" r:id="rId44" display="https://drive.google.com/open?id=0B-8OYZr3lYG_RzVFR0dzdVdwYUU"/>
    <hyperlink ref="AG117:AG119" r:id="rId45" display="https://drive.google.com/open?id=0B-8OYZr3lYG_WGtFQTFmQlY5cGM"/>
    <hyperlink ref="AG122:AG124" r:id="rId46" display="https://drive.google.com/open?id=0B-8OYZr3lYG_bXdOcERRQmRBdTA"/>
    <hyperlink ref="AG125:AG127" r:id="rId47" display="https://drive.google.com/open?id=0B-8OYZr3lYG_WmJZM2Zoa2ZXakE"/>
    <hyperlink ref="AG128" r:id="rId48" display="https://drive.google.com/open?id=0B-8OYZr3lYG_ejZBNXlNMFhuTW8"/>
    <hyperlink ref="AG108:AG110" r:id="rId49" display="https://drive.google.com/open?id=0B-8OYZr3lYG_NVJta2s0cmQ3bUE"/>
    <hyperlink ref="G102:G104" r:id="rId50" display="https://drive.google.com/open?id=0B-8OYZr3lYG_Zkt1QW15dXNwLVE"/>
    <hyperlink ref="G105:G107" r:id="rId51" display="https://drive.google.com/open?id=0B-8OYZr3lYG_eTNTNXJMVnBQa3M"/>
    <hyperlink ref="G111:G113" r:id="rId52" display="https://drive.google.com/open?id=0B-8OYZr3lYG_Y3djMlZYbnNwb3M"/>
    <hyperlink ref="G114:G116" r:id="rId53" display="https://drive.google.com/open?id=0B-8OYZr3lYG_RzVFR0dzdVdwYUU"/>
    <hyperlink ref="G117:G119" r:id="rId54" display="https://drive.google.com/open?id=0B-8OYZr3lYG_WGtFQTFmQlY5cGM"/>
    <hyperlink ref="G122:G124" r:id="rId55" display="https://drive.google.com/open?id=0B-8OYZr3lYG_bXdOcERRQmRBdTA"/>
    <hyperlink ref="G125:G127" r:id="rId56" display="https://drive.google.com/open?id=0B-8OYZr3lYG_WmJZM2Zoa2ZXakE"/>
    <hyperlink ref="G128" r:id="rId57" display="https://drive.google.com/open?id=0B-8OYZr3lYG_ejZBNXlNMFhuTW8"/>
    <hyperlink ref="G108:G110" r:id="rId58" display="https://drive.google.com/open?id=0B-8OYZr3lYG_NVJta2s0cmQ3bUE"/>
    <hyperlink ref="G63" r:id="rId59" display="108/2016"/>
    <hyperlink ref="G64" r:id="rId60" display="109/2016"/>
    <hyperlink ref="G65" r:id="rId61" display="110/2016"/>
    <hyperlink ref="G66" r:id="rId62" display="111/2016"/>
    <hyperlink ref="G67" r:id="rId63" display="112/2016"/>
    <hyperlink ref="G68:G70" r:id="rId64" display="113/2016"/>
    <hyperlink ref="G71" r:id="rId65" display="114/2016"/>
    <hyperlink ref="G72" r:id="rId66" display="115/2016"/>
    <hyperlink ref="G73" r:id="rId67" display="116/2016"/>
    <hyperlink ref="G74:G76" r:id="rId68" display="117/2016"/>
    <hyperlink ref="G77:G79" r:id="rId69" display="118/2016"/>
    <hyperlink ref="G80" r:id="rId70" display="119/2016"/>
    <hyperlink ref="G129:G160" r:id="rId71" display="PROCESO DE AUDITORIA/01J/210/ADQUISICIONES"/>
    <hyperlink ref="AE7" r:id="rId72" display="No se cuenta con dicha información"/>
    <hyperlink ref="AG99:AG101" r:id="rId73" display="https://drive.google.com/open?id=0B-8OYZr3lYG_Zkt1QW15dXNwLVE"/>
  </hyperlinks>
  <printOptions/>
  <pageMargins left="0.7" right="0.7" top="0.75" bottom="0.75" header="0.3" footer="0.3"/>
  <pageSetup orientation="portrait" paperSize="9"/>
  <drawing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Hewlett-Packard Company</cp:lastModifiedBy>
  <dcterms:created xsi:type="dcterms:W3CDTF">2017-12-29T15:17:58Z</dcterms:created>
  <dcterms:modified xsi:type="dcterms:W3CDTF">2018-07-06T19:12:40Z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