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0" yWindow="135" windowWidth="18630" windowHeight="11355" activeTab="1"/>
  </bookViews>
  <sheets>
    <sheet name="FRACC. XXII  A" sheetId="40" r:id="rId1"/>
    <sheet name="B" sheetId="41" r:id="rId2"/>
  </sheets>
  <calcPr calcId="145621"/>
</workbook>
</file>

<file path=xl/calcChain.xml><?xml version="1.0" encoding="utf-8"?>
<calcChain xmlns="http://schemas.openxmlformats.org/spreadsheetml/2006/main">
  <c r="E24" i="40" l="1"/>
  <c r="M24" i="40"/>
  <c r="I24" i="40"/>
  <c r="G24" i="40"/>
  <c r="U24" i="40"/>
  <c r="S24" i="40"/>
  <c r="Q24" i="40"/>
  <c r="O24" i="40"/>
  <c r="K24" i="40"/>
</calcChain>
</file>

<file path=xl/sharedStrings.xml><?xml version="1.0" encoding="utf-8"?>
<sst xmlns="http://schemas.openxmlformats.org/spreadsheetml/2006/main" count="83" uniqueCount="68">
  <si>
    <t>Ejercicio</t>
  </si>
  <si>
    <t>Asignación Financiera Meta</t>
  </si>
  <si>
    <t>Especificar por capítulo de gasto la cuantificación físico-financiera de las actividades institucionales a realizar</t>
  </si>
  <si>
    <t>1000 Servicios personales</t>
  </si>
  <si>
    <t>2000 Materiales y suministros</t>
  </si>
  <si>
    <t>3000 Servicios generales</t>
  </si>
  <si>
    <t>4000 Ayudas, subsidios, aportaciones y transferencias</t>
  </si>
  <si>
    <t>5000 Bienes muebles e inmuebles</t>
  </si>
  <si>
    <t>6000 Obra pública</t>
  </si>
  <si>
    <t>7000 Inversión financiera</t>
  </si>
  <si>
    <t>8000 Participaciones y Aportaciones</t>
  </si>
  <si>
    <t>9000 Deuda Pública</t>
  </si>
  <si>
    <t>DIRECCIÓN DE RECURSOS FINANCIEROS</t>
  </si>
  <si>
    <t>Concepto de la partida</t>
  </si>
  <si>
    <t>Presupuesto asignado por partida</t>
  </si>
  <si>
    <t>TOTALES ASIGNADOS POR CAPÍTULO</t>
  </si>
  <si>
    <t>Área(s) o unidad(es) administrativa(s) que genera(n) o posee(n) la información: Dirección General de Administración /Dirección de Recursos Financieros</t>
  </si>
  <si>
    <t>Art. 121, Fracc. XXII,  Los Programas Operativos Anuales y/o Programas de Trabajo de la Delegación Tláhuac</t>
  </si>
  <si>
    <t>Hipervínculo al Programa Operativo Anual</t>
  </si>
  <si>
    <t>Hipervínculo al Programa de Trabajo, en su caso</t>
  </si>
  <si>
    <t>Misión</t>
  </si>
  <si>
    <t>Visión</t>
  </si>
  <si>
    <t>Diagnóstico general</t>
  </si>
  <si>
    <t>Objetivos estratégicos</t>
  </si>
  <si>
    <t>Líneas de acción</t>
  </si>
  <si>
    <t>Vinculación con el Programa General de Desarrollo del DF vigente</t>
  </si>
  <si>
    <t>Art. 121, Fracc. XXII, Presupuesto asignado por rubros y capítulos de la Delegación Tláhuac</t>
  </si>
  <si>
    <t xml:space="preserve">GENERAR POLÍTICAS SOCIALES QUE PERMITAN A LOS HABITANTES DE LA DEMARCACIÓN, ELEVAR SU CALIDAD DE VIDA, GARANTIZANDO EL ACCESO A LOS SERVIVIOS PÚBLICOS DE CALIDAD, A LOS PROGRAMAS SOCIALES, Y LA EDUCACIÓN, FORTALECIENDO LA EQUIDAD DE GÉNERO.
 EVALUAR, COORDINAR Y SUPERVISAR EL PROGRAMA DELEGACIONAL DE PROTECCIÓN CIVIL PARA OFRECER PREVENCIÓN, AUXILIO Y RECUPERACIÓN ANTE LOS DESASTRES Y EMERGENCIAS DE LA POBLACIÓN.
EVALUAR LA POLÍTICA DE SEGURIDAD PÚBLICA CUYO OBJETO SEA MANTENER EL ORDEN PÚBLICO Y AQUELLOS ENCAMINADOS A PREVENIR LA COMISIÓN DEL DELITO EN LA DEMARCACIÓN.
SER UN GOBIERNO CERCANO A LA GENTE
</t>
  </si>
  <si>
    <t xml:space="preserve">CONSOLIDAR A LA DELEGACIÓN TLÁHUAC, CON ESPACIOS EDUCATIVOS, CENTROS SOCIALES Y CULTURALES, MÓDULOS DEPORTIVOS Y MERCADOS PÚBLICOS EN CONDICIONES ÓPTIMAS DE FUNCIONALIDAD, SEGURIDAD, EFICIENCIA Y CALIDAD EN SUS INSTALACIONES, OPTIMIZANDO LOS TIEMPOS DE ATENCIÓN AL PÚBLICO Y BRINDANDO UN SERVICIO DE CALIDAD Y EFICIENCIA.
SERÁ UNA DELEGACIÓN CON UN ALTO NIVEL DE ATENCIÓN Y RESPUESTA, DONDE LOS SERVICIOS QUE SE BRINDAN SERÁN ENMARCADOS EN TODO MOMENTO EN LA EQUIDAD Y LA NO DISTINCIÓN DE GÉNERO.
CONTARÁ CON UNA POLÍTICA ESTABLECIDA Y SUSTENTABLE EN MATERIA DE SEGURIDAD PÚBLICA INCLUYENTE CON LA CIUDADANÍA MEDIANTE COMITÉS PERMANENTES DE SEGURIDAD EN PUEBLOS Y COLONIAS, LO QUE SE TRADUCE EN ESPACIOS PÚBLICOS SEGUROS.
NUESTRO VALOR DISTINTIVO SERÁ LA HONESTIDAD Y LA TRANSPARENCIA
</t>
  </si>
  <si>
    <t xml:space="preserve">
SE PRECISA
ESTABLECER LAS FUNCIONES, FACULTADES, ATRIBUCIONES Y NORMAS DE TRABAJO QUE CORRESPONDAN A CADA UNA DE LAS UNIDADES ADMINISTRATIVAS INTEGRANTES  DE ESTE ÓRGANO POLÍTICO ADMINISTRATIVO, ACTUALIZANDO LOS ASPECTOS JURÍDICOS Y ADMINISTRATIVOS PARA ATENDER LOS SERVICIOS REALCIONADOS CON OBRAS, ACTIVIDADES SOCIALES, CULTURALES Y DEPORTIVAS, ASÍ COMO DE PROTECCIÓN CIVIL, SEGURIDAD PÚBLICA, PARTICIPACIÓN CIUDADANA Y URBANIZACIÓN, QUE PERMITAN SATISFACER LAS NECESIDADES DE LA COMUNIDAD TLAHUAQUENSE, EN UN MODO PROEACTIVO Y MÁS EFECTIVO, PARA MANTENER UN NIVEL DE ATENCIÓN AÚN MÁS EFICIENTE. SUSTENTADO EN PRINCIPIOS DE SIMPLIFICACIÓN, AGILIDAD, ECONOMÍA, INFORMACIÓN, PRECISIÓN, LEGALIDAD, TRANSPARANCIA E IMPARCILIDAD.
AL MISMO TIEMPO, LOGRAR UN MEJOR APROVECHAMIENTO DE LOS RECURSOS FINANCIEROS Y MATERIALES ATENDIENDO LOS CRITERIOS DE RACIONALIDAD Y AUSTERIDAD Y ELEVAR LA PRODUCTIVIDAD 
Y EL DESEMPEÑO DE LOS RECURSOS HUMANOS CONFORME A LOS PRINCIPIOS DE HONRADEZ Y TRANSPARENCIA.
</t>
  </si>
  <si>
    <t xml:space="preserve">ADMINSTRAR IMPARCIALMENTE Y DENTRO DE LA LEGALIDAD VIGENTE  EL PRESUPUESTO ASIGNADO A ESTE ENTE OBLIGADO, DE MANERA ÁGIL Y EFICIENTE PARA REALIZAR TODOS AQUELLOS PORGRAMAS Y PROYECTOS, QUE POR DECRTEO O POR DISEÑO ESTÉN ENCAMINADOS A HACER CRECER LA ECONOMÍA, LA CULTURA, Y EL BIENESTAR DE LA POBLACIÓN EN GENERAL DE ESTA DEMARCACIÓN </t>
  </si>
  <si>
    <t xml:space="preserve">OTORGAR PERMISOS MEDIANTE LAS INSTANCIAS PERTINENTES  PARA EL USO DE LA VIDA PÚBLICA, SIN QUE AFECTE LA NATURALEZA Y DESTINO
 PROMOVER Y GARANTIZAR EL DERECHO AL TRABAJO
LA EJECUCIÓN  PROGRAMAS DELEGACIONALES DENTRO DEL RUBRO DE  OBRAS PARA EL ABASTECIMIENTO DE AGUA POTABLE, SERVICIO DE DRENAJE Y ALCANTARILLADO
•GARANTIZAR EL RESPETO AL DERECHO CIVIL, POLITICO, ECONOMICO, SOCIAL Y CULTURAL DE LAS MUJERES DE LA DEMARCACIÓN, SEÑALANDAS  COMO POBLACIÓN VULNERABLE.
PROMOCIÓN DE LOS SERVICIOS DE SALUD PARA EVITAR MALES INECESARIOS CAUSADOS POR LA DESINFORMACIÓN
PROMOCIÓN DEL DEPORTE ENCAUSADO AL MEJORAMIENTO DEL TEJIDO SOCIAL Y LA PREVENCIÓN CONTRA LAS ADICCIONES
PROMOVER Y GARANTIZAR EL DERECHO Y LA PROTECCIÓN QUE LA IGUALDADY A LA NO DISCRIMINACIÓN BRINDA OTORGANDO ASISTENCIA
 A LOS QUE MÁS LO NECESITAN
ABSTECIMINETO DE EDUCACIÓN Y DE HERRAMIENTAS TECNOLOGICAS NECESARIAS PARA EL DESARROLLO PLENO DEL APRENDIZAJE
PROMOVER EL RECONOCIMIENTO A LAS CAPACIDADES INDIVIDUALES, Y EXPERIENCIA DE LA POBLACIÓN ADULTA MAYOR DE NUESTRA DEMARCACIÓN.
GARANTIZAR Y PROMOVER LA SEGURIDAD SOCIAL PERSONAL BRINDANDO  MANTENIMIENTO Y MAS Y MEJORES SERVICIOS DE ALUMBRADO
EQUIPAR PLENAMENTE LA INFRAESTRUCTURA DE TECNICA Y LOGÍSTICA PARA LA SEGURIDAD PÚBLICA
• PROTEGER, PROMOVER Y GARANTIZAR EL DERECHO A UN MEDIO AMBIENTE SANO Y DE ESPACIOS PARA LA CONVIVENCIA FAMILIAR SINDETRIMENTO DEL MEDIO AMBIENTE
</t>
  </si>
  <si>
    <t>POA 2015.PDF</t>
  </si>
  <si>
    <t>PGDDF 2013-2018.pdf</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</si>
  <si>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</si>
  <si>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</si>
  <si>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</si>
  <si>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</si>
  <si>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</si>
  <si>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</si>
  <si>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</si>
  <si>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</si>
  <si>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</si>
  <si>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</si>
  <si>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</si>
  <si>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</si>
  <si>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</si>
  <si>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</si>
  <si>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</si>
  <si>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</si>
  <si>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</si>
  <si>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</si>
  <si>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</si>
  <si>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</si>
  <si>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</si>
  <si>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</si>
  <si>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</si>
  <si>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t>
  </si>
  <si>
    <t>Mobiliario y equipo de administración.</t>
  </si>
  <si>
    <t>Mobiliario y equipo educacional y recreativo.</t>
  </si>
  <si>
    <t>Vehículos y equipo de transporte.</t>
  </si>
  <si>
    <t>Maquinaria, otros equipos y herramientas.</t>
  </si>
  <si>
    <t>Obra pública en bienes de dominio público.</t>
  </si>
  <si>
    <t>..\3° Trimeste 15.pdf</t>
  </si>
  <si>
    <t>Periodo de actualización de la información:  ANUAL</t>
  </si>
  <si>
    <t>Fecha de actualización: 30/SEPTIEMBRE/2015</t>
  </si>
  <si>
    <t>Fecha de validación: 30/SEPTIEMBRE/2015</t>
  </si>
  <si>
    <t>Periodo de actualización de la información: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</si>
</sst>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sz val="11"/>
      <color theme="0"/>
      <name val="Calibri"/>
      <family val="2"/>
      <scheme val="minor"/>
    </font>
    <font>
      <sz val="8"/>
      <color theme="1"/>
      <name val="Calibri"/>
      <family val="2"/>
      <scheme val="minor"/>
    </font>
    <font>
      <sz val="9"/>
      <color theme="1"/>
      <name val="Calibri"/>
      <family val="2"/>
      <scheme val="minor"/>
    </font>
    <font>
      <sz val="9"/>
      <color theme="0"/>
      <name val="Calibri"/>
      <family val="2"/>
      <scheme val="minor"/>
    </font>
    <font>
      <sz val="10"/>
      <color theme="0"/>
      <name val="Calibri"/>
      <family val="2"/>
      <scheme val="minor"/>
    </font>
    <font>
      <b/>
      <sz val="11"/>
      <color theme="1"/>
      <name val="Calibri"/>
      <family val="2"/>
      <scheme val="minor"/>
    </font>
    <font>
      <b/>
      <sz val="9"/>
      <name val="Calibri"/>
      <family val="2"/>
      <scheme val="minor"/>
    </font>
    <font>
      <b/>
      <sz val="9"/>
      <color theme="0"/>
      <name val="Calibri"/>
      <family val="2"/>
      <scheme val="minor"/>
    </font>
    <font>
      <b/>
      <sz val="9"/>
      <color rgb="FF000000"/>
      <name val="Calibri"/>
      <family val="2"/>
      <scheme val="minor"/>
    </font>
    <font>
      <b/>
      <sz val="9"/>
      <color theme="1"/>
      <name val="Calibri"/>
      <family val="2"/>
      <scheme val="minor"/>
    </font>
    <font>
      <u/>
      <sz val="11"/>
      <color theme="10"/>
      <name val="Calibri"/>
      <family val="2"/>
    </font>
  </fonts>
  <fills count="3">
    <fill>
      <patternFill patternType="none"/>
    </fill>
    <fill>
      <patternFill patternType="gray125"/>
    </fill>
    <fill>
      <patternFill patternType="solid">
        <fgColor theme="5" tint="-0.249977111117893"/>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90">
    <xf numFmtId="0" fontId="0" fillId="0" borderId="0" xfId="0"/>
    <xf numFmtId="0" fontId="0" fillId="0" borderId="0" xfId="0" applyAlignment="1">
      <alignment horizontal="center" vertical="center" wrapText="1"/>
    </xf>
    <xf numFmtId="0" fontId="2" fillId="2" borderId="0" xfId="0" applyFont="1" applyFill="1"/>
    <xf numFmtId="0" fontId="0" fillId="0" borderId="0" xfId="0"/>
    <xf numFmtId="0" fontId="4" fillId="0" borderId="13" xfId="0" applyNumberFormat="1" applyFont="1" applyBorder="1" applyAlignment="1">
      <alignment horizontal="center" vertical="center" wrapText="1"/>
    </xf>
    <xf numFmtId="0" fontId="4" fillId="0" borderId="13" xfId="0" applyNumberFormat="1" applyFont="1" applyBorder="1" applyAlignment="1">
      <alignment horizontal="center"/>
    </xf>
    <xf numFmtId="4" fontId="4" fillId="0" borderId="13" xfId="0" applyNumberFormat="1" applyFont="1" applyBorder="1" applyAlignment="1">
      <alignment horizontal="center"/>
    </xf>
    <xf numFmtId="0" fontId="10" fillId="0" borderId="13" xfId="0" applyFont="1" applyFill="1" applyBorder="1" applyAlignment="1">
      <alignment horizontal="center"/>
    </xf>
    <xf numFmtId="0" fontId="10" fillId="0" borderId="13" xfId="0" applyFont="1" applyFill="1" applyBorder="1" applyAlignment="1"/>
    <xf numFmtId="0" fontId="4" fillId="0" borderId="13" xfId="0" applyFont="1" applyBorder="1"/>
    <xf numFmtId="0" fontId="8" fillId="0" borderId="0" xfId="0" applyFont="1"/>
    <xf numFmtId="0" fontId="8" fillId="0" borderId="0" xfId="0" applyFont="1" applyFill="1"/>
    <xf numFmtId="0" fontId="8" fillId="0" borderId="0" xfId="0" applyNumberFormat="1" applyFont="1" applyBorder="1" applyAlignment="1">
      <alignment horizontal="center"/>
    </xf>
    <xf numFmtId="4" fontId="8" fillId="0" borderId="0" xfId="0" applyNumberFormat="1" applyFont="1" applyAlignment="1">
      <alignment horizontal="center"/>
    </xf>
    <xf numFmtId="0" fontId="8" fillId="0" borderId="0" xfId="0" applyFont="1" applyAlignment="1">
      <alignment horizontal="center"/>
    </xf>
    <xf numFmtId="4" fontId="8" fillId="0" borderId="0" xfId="0" applyNumberFormat="1" applyFont="1" applyFill="1"/>
    <xf numFmtId="0" fontId="0" fillId="0" borderId="13" xfId="0" applyBorder="1"/>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5" xfId="0" applyFont="1" applyFill="1" applyBorder="1"/>
    <xf numFmtId="0" fontId="3" fillId="0" borderId="15" xfId="0" applyFont="1" applyBorder="1"/>
    <xf numFmtId="0" fontId="3" fillId="0" borderId="16" xfId="0" applyFont="1" applyBorder="1"/>
    <xf numFmtId="0" fontId="0" fillId="0" borderId="17" xfId="0" applyBorder="1"/>
    <xf numFmtId="0" fontId="4" fillId="0" borderId="18" xfId="0" applyNumberFormat="1" applyFont="1" applyBorder="1" applyAlignment="1">
      <alignment horizontal="center"/>
    </xf>
    <xf numFmtId="0" fontId="4" fillId="0" borderId="18" xfId="0" applyFont="1" applyBorder="1"/>
    <xf numFmtId="4" fontId="4" fillId="0" borderId="18" xfId="0" applyNumberFormat="1" applyFont="1" applyBorder="1" applyAlignment="1">
      <alignment horizontal="center"/>
    </xf>
    <xf numFmtId="0" fontId="0" fillId="0" borderId="18" xfId="0" applyBorder="1"/>
    <xf numFmtId="0" fontId="0" fillId="0" borderId="19" xfId="0" applyBorder="1"/>
    <xf numFmtId="4" fontId="11" fillId="0" borderId="0" xfId="0" applyNumberFormat="1" applyFont="1"/>
    <xf numFmtId="0" fontId="4" fillId="0" borderId="18" xfId="0" applyNumberFormat="1" applyFont="1" applyBorder="1" applyAlignment="1">
      <alignment horizontal="center" vertical="center" wrapText="1"/>
    </xf>
    <xf numFmtId="0" fontId="10" fillId="0" borderId="18" xfId="0" applyFont="1" applyFill="1" applyBorder="1" applyAlignment="1">
      <alignment horizontal="center"/>
    </xf>
    <xf numFmtId="0" fontId="10" fillId="0" borderId="18" xfId="0" applyFont="1" applyFill="1" applyBorder="1" applyAlignment="1"/>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0" borderId="0" xfId="0"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3" fillId="0" borderId="24" xfId="0"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4" fontId="4" fillId="0" borderId="17" xfId="0" applyNumberFormat="1" applyFont="1" applyBorder="1" applyAlignment="1">
      <alignment horizontal="center" vertical="center" wrapText="1"/>
    </xf>
    <xf numFmtId="0" fontId="12" fillId="0" borderId="24" xfId="1" applyBorder="1" applyAlignment="1" applyProtection="1">
      <alignment horizontal="center" vertical="center" wrapText="1"/>
    </xf>
    <xf numFmtId="0" fontId="12" fillId="0" borderId="25" xfId="1" applyBorder="1" applyAlignment="1" applyProtection="1">
      <alignment horizontal="center" vertical="center" wrapText="1"/>
    </xf>
    <xf numFmtId="0" fontId="1" fillId="2" borderId="5" xfId="0" applyFont="1" applyFill="1" applyBorder="1" applyAlignment="1">
      <alignment horizontal="left" vertical="top"/>
    </xf>
    <xf numFmtId="0" fontId="1" fillId="2" borderId="4"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0"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0" fontId="6" fillId="2" borderId="0" xfId="0" applyFont="1" applyFill="1" applyAlignment="1">
      <alignment horizontal="left" vertical="top"/>
    </xf>
    <xf numFmtId="0" fontId="0" fillId="0" borderId="7" xfId="0" applyBorder="1"/>
    <xf numFmtId="0" fontId="0" fillId="0" borderId="0" xfId="0" applyBorder="1"/>
    <xf numFmtId="0" fontId="0" fillId="0" borderId="8" xfId="0" applyBorder="1"/>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0" fontId="2" fillId="2" borderId="0" xfId="0" applyFont="1" applyFill="1" applyBorder="1"/>
    <xf numFmtId="0" fontId="2" fillId="2" borderId="8" xfId="0" applyFont="1" applyFill="1" applyBorder="1"/>
    <xf numFmtId="0" fontId="6" fillId="2" borderId="9" xfId="0" applyFont="1" applyFill="1" applyBorder="1" applyAlignment="1">
      <alignment horizontal="left" vertical="top"/>
    </xf>
    <xf numFmtId="0" fontId="6" fillId="2" borderId="10" xfId="0" applyFont="1" applyFill="1" applyBorder="1" applyAlignment="1">
      <alignment horizontal="left" vertical="top"/>
    </xf>
    <xf numFmtId="0" fontId="2" fillId="2" borderId="10" xfId="0" applyFont="1" applyFill="1" applyBorder="1"/>
    <xf numFmtId="0" fontId="2" fillId="2" borderId="11" xfId="0" applyFont="1" applyFill="1" applyBorder="1"/>
    <xf numFmtId="0" fontId="6" fillId="2" borderId="5" xfId="0" applyFont="1" applyFill="1" applyBorder="1" applyAlignment="1">
      <alignment horizontal="left" vertical="top"/>
    </xf>
    <xf numFmtId="0" fontId="6" fillId="2" borderId="4" xfId="0" applyFont="1" applyFill="1" applyBorder="1" applyAlignment="1">
      <alignment horizontal="left" vertical="top"/>
    </xf>
    <xf numFmtId="0" fontId="2" fillId="2" borderId="4" xfId="0" applyFont="1" applyFill="1" applyBorder="1"/>
    <xf numFmtId="0" fontId="2" fillId="2" borderId="6"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6</xdr:row>
      <xdr:rowOff>85725</xdr:rowOff>
    </xdr:from>
    <xdr:to>
      <xdr:col>2</xdr:col>
      <xdr:colOff>352425</xdr:colOff>
      <xdr:row>10</xdr:row>
      <xdr:rowOff>42873</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1104900" y="1247775"/>
          <a:ext cx="1857375" cy="719148"/>
        </a:xfrm>
        <a:prstGeom prst="rect">
          <a:avLst/>
        </a:prstGeom>
        <a:noFill/>
        <a:ln w="9525">
          <a:noFill/>
          <a:miter lim="800000"/>
          <a:headEnd/>
          <a:tailEnd/>
        </a:ln>
      </xdr:spPr>
    </xdr:pic>
    <xdr:clientData/>
  </xdr:twoCellAnchor>
  <xdr:twoCellAnchor editAs="oneCell">
    <xdr:from>
      <xdr:col>19</xdr:col>
      <xdr:colOff>47625</xdr:colOff>
      <xdr:row>6</xdr:row>
      <xdr:rowOff>133350</xdr:rowOff>
    </xdr:from>
    <xdr:to>
      <xdr:col>20</xdr:col>
      <xdr:colOff>676275</xdr:colOff>
      <xdr:row>10</xdr:row>
      <xdr:rowOff>19050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82825" y="1295400"/>
          <a:ext cx="139065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314325</xdr:colOff>
      <xdr:row>6</xdr:row>
      <xdr:rowOff>85725</xdr:rowOff>
    </xdr:from>
    <xdr:to>
      <xdr:col>4</xdr:col>
      <xdr:colOff>19050</xdr:colOff>
      <xdr:row>10</xdr:row>
      <xdr:rowOff>42873</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1076325" y="1247775"/>
          <a:ext cx="1857375" cy="719148"/>
        </a:xfrm>
        <a:prstGeom prst="rect">
          <a:avLst/>
        </a:prstGeom>
        <a:noFill/>
        <a:ln w="9525">
          <a:noFill/>
          <a:miter lim="800000"/>
          <a:headEnd/>
          <a:tailEnd/>
        </a:ln>
      </xdr:spPr>
    </xdr:pic>
    <xdr:clientData/>
  </xdr:twoCellAnchor>
  <xdr:twoCellAnchor editAs="oneCell">
    <xdr:from>
      <xdr:col>8</xdr:col>
      <xdr:colOff>3752850</xdr:colOff>
      <xdr:row>6</xdr:row>
      <xdr:rowOff>142875</xdr:rowOff>
    </xdr:from>
    <xdr:to>
      <xdr:col>9</xdr:col>
      <xdr:colOff>514350</xdr:colOff>
      <xdr:row>10</xdr:row>
      <xdr:rowOff>28575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73600" y="1304925"/>
          <a:ext cx="1066800" cy="647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16/09/PGDDF20132018.pdf" TargetMode="External"/><Relationship Id="rId2" Type="http://schemas.openxmlformats.org/officeDocument/2006/relationships/hyperlink" Target="http://www.tlahuac.cdmx.gob.mx/wp-content/uploads/2016/09/3Trimeste15.pdf" TargetMode="External"/><Relationship Id="rId1" Type="http://schemas.openxmlformats.org/officeDocument/2006/relationships/hyperlink" Target="http://www.tlahuac.cdmx.gob.mx/wp-content/uploads/2016/09/POA-2015.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V33"/>
  <sheetViews>
    <sheetView topLeftCell="A16" workbookViewId="0">
      <selection activeCell="S42" sqref="S42"/>
    </sheetView>
  </sheetViews>
  <sheetFormatPr baseColWidth="10" defaultRowHeight="15" x14ac:dyDescent="0.25"/>
  <cols>
    <col min="2" max="2" width="27.7109375" bestFit="1" customWidth="1"/>
    <col min="3" max="3" width="23" bestFit="1" customWidth="1"/>
    <col min="4" max="4" width="15.140625" customWidth="1"/>
    <col min="5" max="5" width="13.7109375" style="3" bestFit="1" customWidth="1"/>
    <col min="6" max="6" width="17.140625" customWidth="1"/>
    <col min="7" max="7" width="11.42578125" style="3"/>
    <col min="8" max="9" width="13.7109375" customWidth="1"/>
    <col min="10" max="11" width="13.7109375" style="3" customWidth="1"/>
    <col min="12" max="12" width="14" customWidth="1"/>
    <col min="14" max="15" width="11.42578125" style="3"/>
    <col min="18" max="18" width="11.42578125" style="3"/>
    <col min="19" max="19" width="13" style="3" bestFit="1" customWidth="1"/>
    <col min="20" max="20" width="11.42578125" style="3"/>
    <col min="22" max="22" width="13" bestFit="1" customWidth="1"/>
  </cols>
  <sheetData>
    <row r="1" spans="2:21" ht="15.75" thickBot="1" x14ac:dyDescent="0.3"/>
    <row r="2" spans="2:21" x14ac:dyDescent="0.25">
      <c r="B2" s="43" t="s">
        <v>26</v>
      </c>
      <c r="C2" s="44"/>
      <c r="D2" s="44"/>
      <c r="E2" s="44"/>
      <c r="F2" s="44"/>
      <c r="G2" s="44"/>
      <c r="H2" s="44"/>
      <c r="I2" s="44"/>
      <c r="J2" s="44"/>
      <c r="K2" s="44"/>
      <c r="L2" s="44"/>
      <c r="M2" s="44"/>
      <c r="N2" s="44"/>
      <c r="O2" s="44"/>
      <c r="P2" s="44"/>
      <c r="Q2" s="44"/>
      <c r="R2" s="44"/>
      <c r="S2" s="44"/>
      <c r="T2" s="44"/>
      <c r="U2" s="45"/>
    </row>
    <row r="3" spans="2:21" x14ac:dyDescent="0.25">
      <c r="B3" s="46"/>
      <c r="C3" s="47"/>
      <c r="D3" s="47"/>
      <c r="E3" s="47"/>
      <c r="F3" s="47"/>
      <c r="G3" s="47"/>
      <c r="H3" s="47"/>
      <c r="I3" s="47"/>
      <c r="J3" s="47"/>
      <c r="K3" s="47"/>
      <c r="L3" s="47"/>
      <c r="M3" s="47"/>
      <c r="N3" s="47"/>
      <c r="O3" s="47"/>
      <c r="P3" s="47"/>
      <c r="Q3" s="47"/>
      <c r="R3" s="47"/>
      <c r="S3" s="47"/>
      <c r="T3" s="47"/>
      <c r="U3" s="48"/>
    </row>
    <row r="4" spans="2:21" x14ac:dyDescent="0.25">
      <c r="B4" s="46"/>
      <c r="C4" s="47"/>
      <c r="D4" s="47"/>
      <c r="E4" s="47"/>
      <c r="F4" s="47"/>
      <c r="G4" s="47"/>
      <c r="H4" s="47"/>
      <c r="I4" s="47"/>
      <c r="J4" s="47"/>
      <c r="K4" s="47"/>
      <c r="L4" s="47"/>
      <c r="M4" s="47"/>
      <c r="N4" s="47"/>
      <c r="O4" s="47"/>
      <c r="P4" s="47"/>
      <c r="Q4" s="47"/>
      <c r="R4" s="47"/>
      <c r="S4" s="47"/>
      <c r="T4" s="47"/>
      <c r="U4" s="48"/>
    </row>
    <row r="5" spans="2:21" x14ac:dyDescent="0.25">
      <c r="B5" s="46"/>
      <c r="C5" s="47"/>
      <c r="D5" s="47"/>
      <c r="E5" s="47"/>
      <c r="F5" s="47"/>
      <c r="G5" s="47"/>
      <c r="H5" s="47"/>
      <c r="I5" s="47"/>
      <c r="J5" s="47"/>
      <c r="K5" s="47"/>
      <c r="L5" s="47"/>
      <c r="M5" s="47"/>
      <c r="N5" s="47"/>
      <c r="O5" s="47"/>
      <c r="P5" s="47"/>
      <c r="Q5" s="47"/>
      <c r="R5" s="47"/>
      <c r="S5" s="47"/>
      <c r="T5" s="47"/>
      <c r="U5" s="48"/>
    </row>
    <row r="6" spans="2:21" ht="15.75" thickBot="1" x14ac:dyDescent="0.3">
      <c r="B6" s="49"/>
      <c r="C6" s="50"/>
      <c r="D6" s="50"/>
      <c r="E6" s="50"/>
      <c r="F6" s="50"/>
      <c r="G6" s="50"/>
      <c r="H6" s="50"/>
      <c r="I6" s="50"/>
      <c r="J6" s="50"/>
      <c r="K6" s="50"/>
      <c r="L6" s="50"/>
      <c r="M6" s="50"/>
      <c r="N6" s="50"/>
      <c r="O6" s="50"/>
      <c r="P6" s="50"/>
      <c r="Q6" s="50"/>
      <c r="R6" s="50"/>
      <c r="S6" s="50"/>
      <c r="T6" s="50"/>
      <c r="U6" s="51"/>
    </row>
    <row r="7" spans="2:21" x14ac:dyDescent="0.25">
      <c r="B7" s="52" t="s">
        <v>12</v>
      </c>
      <c r="C7" s="53"/>
      <c r="D7" s="53"/>
      <c r="E7" s="53"/>
      <c r="F7" s="53"/>
      <c r="G7" s="53"/>
      <c r="H7" s="53"/>
      <c r="I7" s="53"/>
      <c r="J7" s="53"/>
      <c r="K7" s="53"/>
      <c r="L7" s="53"/>
      <c r="M7" s="53"/>
      <c r="N7" s="53"/>
      <c r="O7" s="53"/>
      <c r="P7" s="53"/>
      <c r="Q7" s="53"/>
      <c r="R7" s="53"/>
      <c r="S7" s="53"/>
      <c r="T7" s="53"/>
      <c r="U7" s="54"/>
    </row>
    <row r="8" spans="2:21" x14ac:dyDescent="0.25">
      <c r="B8" s="55"/>
      <c r="C8" s="56"/>
      <c r="D8" s="56"/>
      <c r="E8" s="56"/>
      <c r="F8" s="56"/>
      <c r="G8" s="56"/>
      <c r="H8" s="56"/>
      <c r="I8" s="56"/>
      <c r="J8" s="56"/>
      <c r="K8" s="56"/>
      <c r="L8" s="56"/>
      <c r="M8" s="56"/>
      <c r="N8" s="56"/>
      <c r="O8" s="56"/>
      <c r="P8" s="56"/>
      <c r="Q8" s="56"/>
      <c r="R8" s="56"/>
      <c r="S8" s="56"/>
      <c r="T8" s="56"/>
      <c r="U8" s="57"/>
    </row>
    <row r="9" spans="2:21" x14ac:dyDescent="0.25">
      <c r="B9" s="55"/>
      <c r="C9" s="56"/>
      <c r="D9" s="56"/>
      <c r="E9" s="56"/>
      <c r="F9" s="56"/>
      <c r="G9" s="56"/>
      <c r="H9" s="56"/>
      <c r="I9" s="56"/>
      <c r="J9" s="56"/>
      <c r="K9" s="56"/>
      <c r="L9" s="56"/>
      <c r="M9" s="56"/>
      <c r="N9" s="56"/>
      <c r="O9" s="56"/>
      <c r="P9" s="56"/>
      <c r="Q9" s="56"/>
      <c r="R9" s="56"/>
      <c r="S9" s="56"/>
      <c r="T9" s="56"/>
      <c r="U9" s="57"/>
    </row>
    <row r="10" spans="2:21" x14ac:dyDescent="0.25">
      <c r="B10" s="55"/>
      <c r="C10" s="56"/>
      <c r="D10" s="56"/>
      <c r="E10" s="56"/>
      <c r="F10" s="56"/>
      <c r="G10" s="56"/>
      <c r="H10" s="56"/>
      <c r="I10" s="56"/>
      <c r="J10" s="56"/>
      <c r="K10" s="56"/>
      <c r="L10" s="56"/>
      <c r="M10" s="56"/>
      <c r="N10" s="56"/>
      <c r="O10" s="56"/>
      <c r="P10" s="56"/>
      <c r="Q10" s="56"/>
      <c r="R10" s="56"/>
      <c r="S10" s="56"/>
      <c r="T10" s="56"/>
      <c r="U10" s="57"/>
    </row>
    <row r="11" spans="2:21" ht="15.75" thickBot="1" x14ac:dyDescent="0.3">
      <c r="B11" s="58"/>
      <c r="C11" s="59"/>
      <c r="D11" s="59"/>
      <c r="E11" s="59"/>
      <c r="F11" s="59"/>
      <c r="G11" s="59"/>
      <c r="H11" s="59"/>
      <c r="I11" s="59"/>
      <c r="J11" s="59"/>
      <c r="K11" s="59"/>
      <c r="L11" s="59"/>
      <c r="M11" s="59"/>
      <c r="N11" s="59"/>
      <c r="O11" s="59"/>
      <c r="P11" s="59"/>
      <c r="Q11" s="59"/>
      <c r="R11" s="59"/>
      <c r="S11" s="59"/>
      <c r="T11" s="59"/>
      <c r="U11" s="60"/>
    </row>
    <row r="12" spans="2:21" ht="15.75" thickBot="1" x14ac:dyDescent="0.3">
      <c r="B12" s="61" t="s">
        <v>0</v>
      </c>
      <c r="C12" s="61" t="s">
        <v>1</v>
      </c>
      <c r="D12" s="63" t="s">
        <v>2</v>
      </c>
      <c r="E12" s="64"/>
      <c r="F12" s="64"/>
      <c r="G12" s="64"/>
      <c r="H12" s="64"/>
      <c r="I12" s="64"/>
      <c r="J12" s="64"/>
      <c r="K12" s="64"/>
      <c r="L12" s="64"/>
      <c r="M12" s="64"/>
      <c r="N12" s="64"/>
      <c r="O12" s="64"/>
      <c r="P12" s="64"/>
      <c r="Q12" s="64"/>
      <c r="R12" s="64"/>
      <c r="S12" s="64"/>
      <c r="T12" s="64"/>
      <c r="U12" s="65"/>
    </row>
    <row r="13" spans="2:21" s="1" customFormat="1" ht="48.75" customHeight="1" thickBot="1" x14ac:dyDescent="0.3">
      <c r="B13" s="62"/>
      <c r="C13" s="62"/>
      <c r="D13" s="66" t="s">
        <v>3</v>
      </c>
      <c r="E13" s="67"/>
      <c r="F13" s="66" t="s">
        <v>4</v>
      </c>
      <c r="G13" s="67"/>
      <c r="H13" s="66" t="s">
        <v>5</v>
      </c>
      <c r="I13" s="67"/>
      <c r="J13" s="66" t="s">
        <v>6</v>
      </c>
      <c r="K13" s="67"/>
      <c r="L13" s="66" t="s">
        <v>7</v>
      </c>
      <c r="M13" s="67"/>
      <c r="N13" s="66" t="s">
        <v>8</v>
      </c>
      <c r="O13" s="67"/>
      <c r="P13" s="66" t="s">
        <v>9</v>
      </c>
      <c r="Q13" s="67"/>
      <c r="R13" s="66" t="s">
        <v>10</v>
      </c>
      <c r="S13" s="67"/>
      <c r="T13" s="66" t="s">
        <v>11</v>
      </c>
      <c r="U13" s="67"/>
    </row>
    <row r="14" spans="2:21" ht="36" x14ac:dyDescent="0.25">
      <c r="B14" s="68">
        <v>2015</v>
      </c>
      <c r="C14" s="71">
        <v>1203386403</v>
      </c>
      <c r="D14" s="17" t="s">
        <v>13</v>
      </c>
      <c r="E14" s="17" t="s">
        <v>14</v>
      </c>
      <c r="F14" s="17" t="s">
        <v>13</v>
      </c>
      <c r="G14" s="17" t="s">
        <v>14</v>
      </c>
      <c r="H14" s="17" t="s">
        <v>13</v>
      </c>
      <c r="I14" s="17" t="s">
        <v>14</v>
      </c>
      <c r="J14" s="17" t="s">
        <v>13</v>
      </c>
      <c r="K14" s="17" t="s">
        <v>14</v>
      </c>
      <c r="L14" s="17" t="s">
        <v>13</v>
      </c>
      <c r="M14" s="17" t="s">
        <v>14</v>
      </c>
      <c r="N14" s="17" t="s">
        <v>13</v>
      </c>
      <c r="O14" s="17" t="s">
        <v>14</v>
      </c>
      <c r="P14" s="18"/>
      <c r="Q14" s="18"/>
      <c r="R14" s="18"/>
      <c r="S14" s="19"/>
      <c r="T14" s="20"/>
      <c r="U14" s="21"/>
    </row>
    <row r="15" spans="2:21" ht="60" x14ac:dyDescent="0.25">
      <c r="B15" s="69">
        <v>2016</v>
      </c>
      <c r="C15" s="72"/>
      <c r="D15" s="4" t="s">
        <v>34</v>
      </c>
      <c r="E15" s="38">
        <v>242086731</v>
      </c>
      <c r="F15" s="4" t="s">
        <v>40</v>
      </c>
      <c r="G15" s="38">
        <v>15254976</v>
      </c>
      <c r="H15" s="4" t="s">
        <v>48</v>
      </c>
      <c r="I15" s="38">
        <v>39205480</v>
      </c>
      <c r="J15" s="4" t="s">
        <v>57</v>
      </c>
      <c r="K15" s="38">
        <v>25470756</v>
      </c>
      <c r="L15" s="4" t="s">
        <v>58</v>
      </c>
      <c r="M15" s="38">
        <v>423200</v>
      </c>
      <c r="N15" s="4" t="s">
        <v>62</v>
      </c>
      <c r="O15" s="38">
        <v>117471157</v>
      </c>
      <c r="P15" s="38"/>
      <c r="Q15" s="38"/>
      <c r="R15" s="38"/>
      <c r="S15" s="38"/>
      <c r="T15" s="38"/>
      <c r="U15" s="40"/>
    </row>
    <row r="16" spans="2:21" ht="48" x14ac:dyDescent="0.25">
      <c r="B16" s="69"/>
      <c r="C16" s="72"/>
      <c r="D16" s="4" t="s">
        <v>35</v>
      </c>
      <c r="E16" s="38">
        <v>39944421</v>
      </c>
      <c r="F16" s="4" t="s">
        <v>41</v>
      </c>
      <c r="G16" s="38">
        <v>7252872</v>
      </c>
      <c r="H16" s="4" t="s">
        <v>49</v>
      </c>
      <c r="I16" s="38">
        <v>15400000</v>
      </c>
      <c r="J16" s="5"/>
      <c r="K16" s="6"/>
      <c r="L16" s="4" t="s">
        <v>59</v>
      </c>
      <c r="M16" s="38">
        <v>133799</v>
      </c>
      <c r="N16" s="5"/>
      <c r="O16" s="6"/>
      <c r="P16" s="7"/>
      <c r="Q16" s="7"/>
      <c r="R16" s="7"/>
      <c r="S16" s="9"/>
      <c r="T16" s="16"/>
      <c r="U16" s="22"/>
    </row>
    <row r="17" spans="2:22" ht="60" x14ac:dyDescent="0.25">
      <c r="B17" s="69"/>
      <c r="C17" s="72"/>
      <c r="D17" s="4" t="s">
        <v>36</v>
      </c>
      <c r="E17" s="38">
        <v>118056459</v>
      </c>
      <c r="F17" s="4" t="s">
        <v>42</v>
      </c>
      <c r="G17" s="38">
        <v>2729771</v>
      </c>
      <c r="H17" s="4" t="s">
        <v>50</v>
      </c>
      <c r="I17" s="38">
        <v>41812210</v>
      </c>
      <c r="J17" s="5"/>
      <c r="K17" s="6"/>
      <c r="L17" s="4" t="s">
        <v>60</v>
      </c>
      <c r="M17" s="38">
        <v>12284260</v>
      </c>
      <c r="N17" s="5"/>
      <c r="O17" s="6"/>
      <c r="P17" s="7"/>
      <c r="Q17" s="7"/>
      <c r="R17" s="7"/>
      <c r="S17" s="9"/>
      <c r="T17" s="16"/>
      <c r="U17" s="22"/>
    </row>
    <row r="18" spans="2:22" ht="48" x14ac:dyDescent="0.25">
      <c r="B18" s="69"/>
      <c r="C18" s="72"/>
      <c r="D18" s="4" t="s">
        <v>37</v>
      </c>
      <c r="E18" s="38">
        <v>97906949</v>
      </c>
      <c r="F18" s="4" t="s">
        <v>43</v>
      </c>
      <c r="G18" s="38">
        <v>12395443</v>
      </c>
      <c r="H18" s="4" t="s">
        <v>51</v>
      </c>
      <c r="I18" s="38">
        <v>10114274</v>
      </c>
      <c r="J18" s="5"/>
      <c r="K18" s="6"/>
      <c r="L18" s="4" t="s">
        <v>61</v>
      </c>
      <c r="M18" s="38">
        <v>3236739</v>
      </c>
      <c r="N18" s="5"/>
      <c r="O18" s="6"/>
      <c r="P18" s="7"/>
      <c r="Q18" s="7"/>
      <c r="R18" s="7"/>
      <c r="S18" s="9"/>
      <c r="T18" s="16"/>
      <c r="U18" s="22"/>
    </row>
    <row r="19" spans="2:22" ht="60" x14ac:dyDescent="0.25">
      <c r="B19" s="69"/>
      <c r="C19" s="72"/>
      <c r="D19" s="4" t="s">
        <v>38</v>
      </c>
      <c r="E19" s="38">
        <v>246349525</v>
      </c>
      <c r="F19" s="4" t="s">
        <v>44</v>
      </c>
      <c r="G19" s="38">
        <v>2161301</v>
      </c>
      <c r="H19" s="4" t="s">
        <v>52</v>
      </c>
      <c r="I19" s="38">
        <v>17060000</v>
      </c>
      <c r="J19" s="5"/>
      <c r="K19" s="6"/>
      <c r="L19" s="4"/>
      <c r="M19" s="38"/>
      <c r="N19" s="5"/>
      <c r="O19" s="6"/>
      <c r="P19" s="7"/>
      <c r="Q19" s="7"/>
      <c r="R19" s="7"/>
      <c r="S19" s="9"/>
      <c r="T19" s="16"/>
      <c r="U19" s="22"/>
    </row>
    <row r="20" spans="2:22" ht="48" x14ac:dyDescent="0.25">
      <c r="B20" s="69"/>
      <c r="C20" s="72"/>
      <c r="D20" s="4" t="s">
        <v>39</v>
      </c>
      <c r="E20" s="38">
        <v>23015000</v>
      </c>
      <c r="F20" s="4" t="s">
        <v>45</v>
      </c>
      <c r="G20" s="38">
        <v>38510331</v>
      </c>
      <c r="H20" s="4" t="s">
        <v>53</v>
      </c>
      <c r="I20" s="38">
        <v>3780000</v>
      </c>
      <c r="J20" s="5"/>
      <c r="K20" s="6"/>
      <c r="L20" s="4"/>
      <c r="M20" s="38"/>
      <c r="N20" s="5"/>
      <c r="O20" s="6"/>
      <c r="P20" s="7"/>
      <c r="Q20" s="7"/>
      <c r="R20" s="7"/>
      <c r="S20" s="9"/>
      <c r="T20" s="16"/>
      <c r="U20" s="22"/>
    </row>
    <row r="21" spans="2:22" ht="48" x14ac:dyDescent="0.25">
      <c r="B21" s="69"/>
      <c r="C21" s="72"/>
      <c r="D21" s="4"/>
      <c r="E21" s="6"/>
      <c r="F21" s="4" t="s">
        <v>46</v>
      </c>
      <c r="G21" s="38">
        <v>12498000</v>
      </c>
      <c r="H21" s="4" t="s">
        <v>54</v>
      </c>
      <c r="I21" s="38">
        <v>600000</v>
      </c>
      <c r="J21" s="5"/>
      <c r="K21" s="6"/>
      <c r="L21" s="4"/>
      <c r="M21" s="38"/>
      <c r="N21" s="5"/>
      <c r="O21" s="6"/>
      <c r="P21" s="7"/>
      <c r="Q21" s="7"/>
      <c r="R21" s="7"/>
      <c r="S21" s="9"/>
      <c r="T21" s="16"/>
      <c r="U21" s="22"/>
    </row>
    <row r="22" spans="2:22" ht="38.25" customHeight="1" x14ac:dyDescent="0.25">
      <c r="B22" s="69"/>
      <c r="C22" s="72"/>
      <c r="D22" s="4"/>
      <c r="E22" s="6"/>
      <c r="F22" s="4" t="s">
        <v>47</v>
      </c>
      <c r="G22" s="38">
        <v>14246643</v>
      </c>
      <c r="H22" s="4" t="s">
        <v>55</v>
      </c>
      <c r="I22" s="38">
        <v>9376813</v>
      </c>
      <c r="J22" s="5"/>
      <c r="K22" s="6"/>
      <c r="L22" s="5"/>
      <c r="M22" s="6"/>
      <c r="N22" s="7"/>
      <c r="O22" s="8"/>
      <c r="P22" s="7"/>
      <c r="Q22" s="7"/>
      <c r="R22" s="7"/>
      <c r="S22" s="9"/>
      <c r="T22" s="16"/>
      <c r="U22" s="22"/>
      <c r="V22" s="3"/>
    </row>
    <row r="23" spans="2:22" ht="37.5" customHeight="1" thickBot="1" x14ac:dyDescent="0.3">
      <c r="B23" s="70"/>
      <c r="C23" s="73"/>
      <c r="D23" s="29"/>
      <c r="E23" s="25"/>
      <c r="F23" s="23"/>
      <c r="G23" s="25"/>
      <c r="H23" s="29" t="s">
        <v>56</v>
      </c>
      <c r="I23" s="39">
        <v>34609293</v>
      </c>
      <c r="J23" s="23"/>
      <c r="K23" s="25"/>
      <c r="L23" s="23"/>
      <c r="M23" s="25"/>
      <c r="N23" s="30"/>
      <c r="O23" s="31"/>
      <c r="P23" s="30"/>
      <c r="Q23" s="30"/>
      <c r="R23" s="30"/>
      <c r="S23" s="24"/>
      <c r="T23" s="26"/>
      <c r="U23" s="27"/>
      <c r="V23" s="3"/>
    </row>
    <row r="24" spans="2:22" x14ac:dyDescent="0.25">
      <c r="B24" s="10" t="s">
        <v>15</v>
      </c>
      <c r="C24" s="11"/>
      <c r="D24" s="12"/>
      <c r="E24" s="13">
        <f>SUM(E15:E23)</f>
        <v>767359085</v>
      </c>
      <c r="F24" s="14"/>
      <c r="G24" s="13">
        <f>SUM(G15:G23)</f>
        <v>105049337</v>
      </c>
      <c r="H24" s="14"/>
      <c r="I24" s="13">
        <f>SUM(I15:I23)</f>
        <v>171958070</v>
      </c>
      <c r="J24" s="10"/>
      <c r="K24" s="13">
        <f>SUM(K15:K23)</f>
        <v>25470756</v>
      </c>
      <c r="L24" s="14"/>
      <c r="M24" s="13">
        <f>SUM(M15:M23)</f>
        <v>16077998</v>
      </c>
      <c r="N24" s="14"/>
      <c r="O24" s="13">
        <f>SUM(O15:O23)</f>
        <v>117471157</v>
      </c>
      <c r="P24" s="13"/>
      <c r="Q24" s="13">
        <f>SUM(Q15:Q23)</f>
        <v>0</v>
      </c>
      <c r="R24" s="13"/>
      <c r="S24" s="13">
        <f t="shared" ref="S24:U24" si="0">SUM(S15:S23)</f>
        <v>0</v>
      </c>
      <c r="T24" s="13"/>
      <c r="U24" s="13">
        <f t="shared" si="0"/>
        <v>0</v>
      </c>
      <c r="V24" s="28"/>
    </row>
    <row r="25" spans="2:22" x14ac:dyDescent="0.25">
      <c r="B25" s="10"/>
      <c r="C25" s="15"/>
      <c r="D25" s="12"/>
      <c r="E25" s="13"/>
      <c r="F25" s="14"/>
      <c r="G25" s="13"/>
      <c r="H25" s="14"/>
      <c r="I25" s="13"/>
      <c r="J25" s="10"/>
      <c r="K25" s="13"/>
      <c r="L25" s="14"/>
      <c r="M25" s="13"/>
      <c r="N25" s="14"/>
      <c r="O25" s="13"/>
      <c r="P25" s="13"/>
      <c r="Q25" s="13"/>
      <c r="R25" s="13"/>
      <c r="S25" s="13"/>
      <c r="T25" s="13"/>
      <c r="U25" s="13"/>
      <c r="V25" s="28"/>
    </row>
    <row r="27" spans="2:22" x14ac:dyDescent="0.25">
      <c r="B27" s="74" t="s">
        <v>16</v>
      </c>
      <c r="C27" s="74"/>
      <c r="D27" s="74"/>
      <c r="E27" s="74"/>
      <c r="F27" s="74"/>
      <c r="G27" s="74"/>
      <c r="H27" s="74"/>
      <c r="I27" s="74"/>
      <c r="J27" s="74"/>
      <c r="K27" s="74"/>
      <c r="L27" s="74"/>
      <c r="M27" s="2"/>
      <c r="N27" s="2"/>
      <c r="O27" s="2"/>
      <c r="P27" s="2"/>
      <c r="Q27" s="2"/>
      <c r="R27" s="2"/>
      <c r="S27" s="2"/>
      <c r="T27" s="2"/>
      <c r="U27" s="2"/>
    </row>
    <row r="28" spans="2:22" x14ac:dyDescent="0.25">
      <c r="B28" s="74" t="s">
        <v>64</v>
      </c>
      <c r="C28" s="74"/>
      <c r="D28" s="74"/>
      <c r="E28" s="74"/>
      <c r="F28" s="74"/>
      <c r="G28" s="74"/>
      <c r="H28" s="74"/>
      <c r="I28" s="74"/>
      <c r="J28" s="74"/>
      <c r="K28" s="74"/>
      <c r="L28" s="74"/>
      <c r="M28" s="2"/>
      <c r="N28" s="2"/>
      <c r="O28" s="2"/>
      <c r="P28" s="2"/>
      <c r="Q28" s="2"/>
      <c r="R28" s="2"/>
      <c r="S28" s="2"/>
      <c r="T28" s="2"/>
      <c r="U28" s="2"/>
    </row>
    <row r="29" spans="2:22" x14ac:dyDescent="0.25">
      <c r="B29" s="74" t="s">
        <v>65</v>
      </c>
      <c r="C29" s="74"/>
      <c r="D29" s="74"/>
      <c r="E29" s="74"/>
      <c r="F29" s="74"/>
      <c r="G29" s="74"/>
      <c r="H29" s="74"/>
      <c r="I29" s="74"/>
      <c r="J29" s="74"/>
      <c r="K29" s="74"/>
      <c r="L29" s="74"/>
      <c r="M29" s="2"/>
      <c r="N29" s="2"/>
      <c r="O29" s="2"/>
      <c r="P29" s="2"/>
      <c r="Q29" s="2"/>
      <c r="R29" s="2"/>
      <c r="S29" s="2"/>
      <c r="T29" s="2"/>
      <c r="U29" s="2"/>
    </row>
    <row r="30" spans="2:22" x14ac:dyDescent="0.25">
      <c r="B30" s="74" t="s">
        <v>66</v>
      </c>
      <c r="C30" s="74"/>
      <c r="D30" s="74"/>
      <c r="E30" s="74"/>
      <c r="F30" s="74"/>
      <c r="G30" s="74"/>
      <c r="H30" s="74"/>
      <c r="I30" s="74"/>
      <c r="J30" s="74"/>
      <c r="K30" s="74"/>
      <c r="L30" s="74"/>
      <c r="M30" s="2"/>
      <c r="N30" s="2"/>
      <c r="O30" s="2"/>
      <c r="P30" s="2"/>
      <c r="Q30" s="2"/>
      <c r="R30" s="2"/>
      <c r="S30" s="2"/>
      <c r="T30" s="2"/>
      <c r="U30" s="2"/>
    </row>
    <row r="32" spans="2:22" x14ac:dyDescent="0.25">
      <c r="B32" s="3"/>
      <c r="C32" s="3"/>
      <c r="D32" s="3"/>
      <c r="F32" s="3"/>
      <c r="H32" s="3"/>
      <c r="I32" s="3"/>
      <c r="L32" s="3"/>
      <c r="M32" s="3"/>
      <c r="P32" s="3"/>
      <c r="Q32" s="3"/>
    </row>
    <row r="33" spans="2:17" x14ac:dyDescent="0.25">
      <c r="B33" s="3"/>
      <c r="C33" s="3"/>
      <c r="D33" s="3"/>
      <c r="F33" s="3"/>
      <c r="H33" s="3"/>
      <c r="I33" s="3"/>
      <c r="L33" s="3"/>
      <c r="M33" s="3"/>
      <c r="P33" s="3"/>
      <c r="Q33" s="3"/>
    </row>
  </sheetData>
  <mergeCells count="20">
    <mergeCell ref="B14:B23"/>
    <mergeCell ref="C14:C23"/>
    <mergeCell ref="B28:L28"/>
    <mergeCell ref="B29:L29"/>
    <mergeCell ref="B30:L30"/>
    <mergeCell ref="B27:L27"/>
    <mergeCell ref="B2:U6"/>
    <mergeCell ref="B7:U11"/>
    <mergeCell ref="B12:B13"/>
    <mergeCell ref="C12:C13"/>
    <mergeCell ref="D12:U12"/>
    <mergeCell ref="D13:E13"/>
    <mergeCell ref="F13:G13"/>
    <mergeCell ref="H13:I13"/>
    <mergeCell ref="J13:K13"/>
    <mergeCell ref="L13:M13"/>
    <mergeCell ref="N13:O13"/>
    <mergeCell ref="P13:Q13"/>
    <mergeCell ref="R13:S13"/>
    <mergeCell ref="T13:U13"/>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tabSelected="1" topLeftCell="A11" workbookViewId="0">
      <selection activeCell="J15" sqref="B15:J18"/>
    </sheetView>
  </sheetViews>
  <sheetFormatPr baseColWidth="10" defaultRowHeight="15" x14ac:dyDescent="0.25"/>
  <cols>
    <col min="1" max="2" width="11.42578125" style="3"/>
    <col min="3" max="3" width="10.42578125" style="3" customWidth="1"/>
    <col min="4" max="4" width="11.42578125" style="3"/>
    <col min="5" max="5" width="49.42578125" style="3" customWidth="1"/>
    <col min="6" max="6" width="39.5703125" style="3" customWidth="1"/>
    <col min="7" max="7" width="42.140625" style="3" customWidth="1"/>
    <col min="8" max="8" width="28.42578125" style="3" customWidth="1"/>
    <col min="9" max="9" width="64.5703125" style="3" customWidth="1"/>
    <col min="10" max="16384" width="11.42578125" style="3"/>
  </cols>
  <sheetData>
    <row r="1" spans="2:10" ht="15.75" thickBot="1" x14ac:dyDescent="0.3"/>
    <row r="2" spans="2:10" x14ac:dyDescent="0.25">
      <c r="B2" s="43" t="s">
        <v>17</v>
      </c>
      <c r="C2" s="44"/>
      <c r="D2" s="44"/>
      <c r="E2" s="44"/>
      <c r="F2" s="44"/>
      <c r="G2" s="44"/>
      <c r="H2" s="44"/>
      <c r="I2" s="44"/>
      <c r="J2" s="45"/>
    </row>
    <row r="3" spans="2:10" x14ac:dyDescent="0.25">
      <c r="B3" s="46"/>
      <c r="C3" s="47"/>
      <c r="D3" s="47"/>
      <c r="E3" s="47"/>
      <c r="F3" s="47"/>
      <c r="G3" s="47"/>
      <c r="H3" s="47"/>
      <c r="I3" s="47"/>
      <c r="J3" s="48"/>
    </row>
    <row r="4" spans="2:10" x14ac:dyDescent="0.25">
      <c r="B4" s="46"/>
      <c r="C4" s="47"/>
      <c r="D4" s="47"/>
      <c r="E4" s="47"/>
      <c r="F4" s="47"/>
      <c r="G4" s="47"/>
      <c r="H4" s="47"/>
      <c r="I4" s="47"/>
      <c r="J4" s="48"/>
    </row>
    <row r="5" spans="2:10" x14ac:dyDescent="0.25">
      <c r="B5" s="46"/>
      <c r="C5" s="47"/>
      <c r="D5" s="47"/>
      <c r="E5" s="47"/>
      <c r="F5" s="47"/>
      <c r="G5" s="47"/>
      <c r="H5" s="47"/>
      <c r="I5" s="47"/>
      <c r="J5" s="48"/>
    </row>
    <row r="6" spans="2:10" ht="15.75" thickBot="1" x14ac:dyDescent="0.3">
      <c r="B6" s="49"/>
      <c r="C6" s="50"/>
      <c r="D6" s="50"/>
      <c r="E6" s="50"/>
      <c r="F6" s="50"/>
      <c r="G6" s="50"/>
      <c r="H6" s="50"/>
      <c r="I6" s="50"/>
      <c r="J6" s="51"/>
    </row>
    <row r="7" spans="2:10" x14ac:dyDescent="0.25">
      <c r="B7" s="52" t="s">
        <v>12</v>
      </c>
      <c r="C7" s="53"/>
      <c r="D7" s="53"/>
      <c r="E7" s="53"/>
      <c r="F7" s="53"/>
      <c r="G7" s="53"/>
      <c r="H7" s="53"/>
      <c r="I7" s="53"/>
      <c r="J7" s="54"/>
    </row>
    <row r="8" spans="2:10" x14ac:dyDescent="0.25">
      <c r="B8" s="55"/>
      <c r="C8" s="56"/>
      <c r="D8" s="56"/>
      <c r="E8" s="56"/>
      <c r="F8" s="56"/>
      <c r="G8" s="56"/>
      <c r="H8" s="56"/>
      <c r="I8" s="56"/>
      <c r="J8" s="57"/>
    </row>
    <row r="9" spans="2:10" x14ac:dyDescent="0.25">
      <c r="B9" s="55"/>
      <c r="C9" s="56"/>
      <c r="D9" s="56"/>
      <c r="E9" s="56"/>
      <c r="F9" s="56"/>
      <c r="G9" s="56"/>
      <c r="H9" s="56"/>
      <c r="I9" s="56"/>
      <c r="J9" s="57"/>
    </row>
    <row r="10" spans="2:10" x14ac:dyDescent="0.25">
      <c r="B10" s="55"/>
      <c r="C10" s="56"/>
      <c r="D10" s="56"/>
      <c r="E10" s="56"/>
      <c r="F10" s="56"/>
      <c r="G10" s="56"/>
      <c r="H10" s="56"/>
      <c r="I10" s="56"/>
      <c r="J10" s="57"/>
    </row>
    <row r="11" spans="2:10" ht="15.75" thickBot="1" x14ac:dyDescent="0.3">
      <c r="B11" s="58"/>
      <c r="C11" s="59"/>
      <c r="D11" s="59"/>
      <c r="E11" s="59"/>
      <c r="F11" s="59"/>
      <c r="G11" s="59"/>
      <c r="H11" s="59"/>
      <c r="I11" s="59"/>
      <c r="J11" s="60"/>
    </row>
    <row r="12" spans="2:10" s="34" customFormat="1" ht="72.75" thickBot="1" x14ac:dyDescent="0.3">
      <c r="B12" s="32" t="s">
        <v>0</v>
      </c>
      <c r="C12" s="33" t="s">
        <v>18</v>
      </c>
      <c r="D12" s="33" t="s">
        <v>19</v>
      </c>
      <c r="E12" s="32" t="s">
        <v>20</v>
      </c>
      <c r="F12" s="33" t="s">
        <v>21</v>
      </c>
      <c r="G12" s="33" t="s">
        <v>22</v>
      </c>
      <c r="H12" s="33" t="s">
        <v>23</v>
      </c>
      <c r="I12" s="33" t="s">
        <v>24</v>
      </c>
      <c r="J12" s="33" t="s">
        <v>25</v>
      </c>
    </row>
    <row r="13" spans="2:10" ht="409.5" customHeight="1" thickBot="1" x14ac:dyDescent="0.3">
      <c r="B13" s="35">
        <v>2015</v>
      </c>
      <c r="C13" s="41" t="s">
        <v>32</v>
      </c>
      <c r="D13" s="41" t="s">
        <v>63</v>
      </c>
      <c r="E13" s="36" t="s">
        <v>27</v>
      </c>
      <c r="F13" s="36" t="s">
        <v>28</v>
      </c>
      <c r="G13" s="36" t="s">
        <v>29</v>
      </c>
      <c r="H13" s="36" t="s">
        <v>30</v>
      </c>
      <c r="I13" s="37" t="s">
        <v>31</v>
      </c>
      <c r="J13" s="42" t="s">
        <v>33</v>
      </c>
    </row>
    <row r="14" spans="2:10" ht="15.75" thickBot="1" x14ac:dyDescent="0.3">
      <c r="B14" s="75"/>
      <c r="C14" s="76"/>
      <c r="D14" s="76"/>
      <c r="E14" s="76"/>
      <c r="F14" s="76"/>
      <c r="G14" s="76"/>
      <c r="H14" s="76"/>
      <c r="I14" s="76"/>
      <c r="J14" s="77"/>
    </row>
    <row r="15" spans="2:10" x14ac:dyDescent="0.25">
      <c r="B15" s="86" t="s">
        <v>16</v>
      </c>
      <c r="C15" s="87"/>
      <c r="D15" s="87"/>
      <c r="E15" s="87"/>
      <c r="F15" s="87"/>
      <c r="G15" s="87"/>
      <c r="H15" s="87"/>
      <c r="I15" s="88"/>
      <c r="J15" s="89"/>
    </row>
    <row r="16" spans="2:10" x14ac:dyDescent="0.25">
      <c r="B16" s="78" t="s">
        <v>67</v>
      </c>
      <c r="C16" s="79"/>
      <c r="D16" s="79"/>
      <c r="E16" s="79"/>
      <c r="F16" s="79"/>
      <c r="G16" s="79"/>
      <c r="H16" s="79"/>
      <c r="I16" s="80"/>
      <c r="J16" s="81"/>
    </row>
    <row r="17" spans="2:10" x14ac:dyDescent="0.25">
      <c r="B17" s="78" t="s">
        <v>65</v>
      </c>
      <c r="C17" s="79"/>
      <c r="D17" s="79"/>
      <c r="E17" s="79"/>
      <c r="F17" s="79"/>
      <c r="G17" s="79"/>
      <c r="H17" s="79"/>
      <c r="I17" s="80"/>
      <c r="J17" s="81"/>
    </row>
    <row r="18" spans="2:10" ht="15.75" thickBot="1" x14ac:dyDescent="0.3">
      <c r="B18" s="82" t="s">
        <v>66</v>
      </c>
      <c r="C18" s="83"/>
      <c r="D18" s="83"/>
      <c r="E18" s="83"/>
      <c r="F18" s="83"/>
      <c r="G18" s="83"/>
      <c r="H18" s="83"/>
      <c r="I18" s="84"/>
      <c r="J18" s="85"/>
    </row>
  </sheetData>
  <mergeCells count="6">
    <mergeCell ref="B18:H18"/>
    <mergeCell ref="B2:J6"/>
    <mergeCell ref="B7:J11"/>
    <mergeCell ref="B15:H15"/>
    <mergeCell ref="B16:H16"/>
    <mergeCell ref="B17:H17"/>
  </mergeCells>
  <hyperlinks>
    <hyperlink ref="C13" r:id="rId1"/>
    <hyperlink ref="D13" r:id="rId2"/>
    <hyperlink ref="J13" r:id="rId3"/>
  </hyperlinks>
  <pageMargins left="0.7" right="0.7" top="0.75" bottom="0.75" header="0.3" footer="0.3"/>
  <pageSetup orientation="portrait" horizontalDpi="4294967294" verticalDpi="4294967294"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FRACC. XXII  A</vt:lpstr>
      <vt:lpstr>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Hewlett-Packard Company</cp:lastModifiedBy>
  <dcterms:created xsi:type="dcterms:W3CDTF">2016-10-24T22:43:16Z</dcterms:created>
  <dcterms:modified xsi:type="dcterms:W3CDTF">2017-12-13T19:07:33Z</dcterms:modified>
</cp:coreProperties>
</file>